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<sst xmlns="http://schemas.openxmlformats.org/spreadsheetml/2006/main" count="85" uniqueCount="85">
  <si>
    <t>Description</t>
  </si>
  <si>
    <t>Nom</t>
  </si>
  <si>
    <t>CA du Pays de Fontainebleau</t>
  </si>
  <si>
    <t>SIREN</t>
  </si>
  <si>
    <t>200072346</t>
  </si>
  <si>
    <t>Lien</t>
  </si>
  <si>
    <t>Outil ALDO en ligne</t>
  </si>
  <si>
    <t>Date d'export</t>
  </si>
  <si>
    <t>Communes</t>
  </si>
  <si>
    <t>77226</t>
  </si>
  <si>
    <t>77339</t>
  </si>
  <si>
    <t>77471</t>
  </si>
  <si>
    <t>77037</t>
  </si>
  <si>
    <t>77185</t>
  </si>
  <si>
    <t>77359</t>
  </si>
  <si>
    <t>77088</t>
  </si>
  <si>
    <t>77069</t>
  </si>
  <si>
    <t>77425</t>
  </si>
  <si>
    <t>77001</t>
  </si>
  <si>
    <t>77006</t>
  </si>
  <si>
    <t>77096</t>
  </si>
  <si>
    <t>77386</t>
  </si>
  <si>
    <t>77441</t>
  </si>
  <si>
    <t>77048</t>
  </si>
  <si>
    <t>77014</t>
  </si>
  <si>
    <t>77442</t>
  </si>
  <si>
    <t>77485</t>
  </si>
  <si>
    <t>77477</t>
  </si>
  <si>
    <t>77022</t>
  </si>
  <si>
    <t>77065</t>
  </si>
  <si>
    <t>77412</t>
  </si>
  <si>
    <t>77435</t>
  </si>
  <si>
    <t>77041</t>
  </si>
  <si>
    <t>77533</t>
  </si>
  <si>
    <t>77186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</si>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</sst>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7234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42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46270.250283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3" spans="1:1">
      <c r="A33" s="0" t="s">
        <v>35</v>
      </c>
    </row>
    <row r="34" spans="2:3">
      <c r="B34" s="3" t="s">
        <v>36</v>
      </c>
      <c r="C34" s="3" t="s">
        <v>37</v>
      </c>
    </row>
    <row r="36" spans="1:1">
      <c r="A36" s="0" t="s">
        <v>38</v>
      </c>
    </row>
    <row r="37" spans="2:6">
      <c r="B37" s="0" t="s">
        <v>39</v>
      </c>
      <c r="C37" s="0" t="s">
        <v>40</v>
      </c>
      <c r="D37" s="0" t="s">
        <v>41</v>
      </c>
      <c r="E37" s="0" t="s">
        <v>42</v>
      </c>
      <c r="F37" s="0" t="s">
        <v>43</v>
      </c>
    </row>
    <row r="38" spans="2:6">
      <c r="B38" s="0" t="s">
        <v>44</v>
      </c>
      <c r="C38" s="2" t="n">
        <v>12015.75</v>
      </c>
      <c r="D38" s="2" t="n">
        <v>491067.75</v>
      </c>
      <c r="E38" s="2" t="n">
        <v>9.7</v>
      </c>
      <c r="F38" s="3">
        <f>=FALSE()</f>
      </c>
    </row>
    <row r="39" spans="2:6">
      <c r="B39" s="0" t="s">
        <v>45</v>
      </c>
      <c r="C39" s="2" t="n">
        <v>455.25</v>
      </c>
      <c r="D39" s="2" t="n">
        <v>28661.25</v>
      </c>
      <c r="E39" s="2" t="n">
        <v>0.6</v>
      </c>
      <c r="F39" s="3">
        <f>=FALSE()</f>
      </c>
    </row>
    <row r="40" spans="2:6">
      <c r="B40" s="0" t="s">
        <v>46</v>
      </c>
      <c r="C40" s="2" t="n">
        <v>271</v>
      </c>
      <c r="D40" s="2" t="n">
        <v>33875</v>
      </c>
      <c r="E40" s="2" t="n">
        <v>0.7</v>
      </c>
      <c r="F40" s="3">
        <f>=FALSE()</f>
      </c>
    </row>
    <row r="41" spans="2:6">
      <c r="B41" s="0" t="s">
        <v>47</v>
      </c>
      <c r="C41" s="2" t="n">
        <v>23.550000000000008</v>
      </c>
      <c r="D41" s="2" t="n">
        <v>1460.1000000000001</v>
      </c>
      <c r="F41" s="3">
        <f>=FALSE()</f>
      </c>
    </row>
    <row r="42" spans="2:6">
      <c r="B42" s="0" t="s">
        <v>48</v>
      </c>
      <c r="C42" s="2" t="n">
        <v>4.2</v>
      </c>
      <c r="D42" s="2" t="n">
        <v>184.8</v>
      </c>
      <c r="F42" s="3">
        <f>=FALSE()</f>
      </c>
    </row>
    <row r="43" spans="2:6">
      <c r="B43" s="0" t="s">
        <v>49</v>
      </c>
      <c r="C43" s="2" t="n">
        <v>4863.999782000001</v>
      </c>
      <c r="D43" s="2" t="n">
        <v>277915.47851375</v>
      </c>
      <c r="E43" s="2" t="n">
        <v>5.5</v>
      </c>
      <c r="F43" s="3">
        <f>=FALSE()</f>
      </c>
    </row>
    <row r="44" spans="2:6">
      <c r="B44" s="0" t="s">
        <v>50</v>
      </c>
      <c r="C44" s="2" t="n">
        <v>26166.75</v>
      </c>
      <c r="D44" s="2" t="n">
        <v>4148426.3200000003</v>
      </c>
      <c r="E44" s="2" t="n">
        <v>81.5</v>
      </c>
      <c r="F44" s="3">
        <f>=FALSE()</f>
      </c>
    </row>
    <row r="45" spans="2:6">
      <c r="B45" s="0" t="s">
        <v>51</v>
      </c>
      <c r="D45" s="2" t="n">
        <v>78401.64711902985</v>
      </c>
      <c r="E45" s="2" t="n">
        <v>1.5</v>
      </c>
      <c r="F45" s="3">
        <f>=FALSE()</f>
      </c>
    </row>
    <row r="46" spans="2:6">
      <c r="B46" s="0" t="s">
        <v>52</v>
      </c>
      <c r="C46" s="2" t="n">
        <v>267.0321894556386</v>
      </c>
      <c r="D46" s="2" t="n">
        <v>27062.9113047606</v>
      </c>
      <c r="E46" s="2" t="n">
        <v>0.5</v>
      </c>
      <c r="F46" s="3">
        <f>=FALSE()</f>
      </c>
    </row>
    <row r="48" spans="1:1">
      <c r="A48" s="0" t="s">
        <v>53</v>
      </c>
    </row>
    <row r="49" spans="2:5">
      <c r="B49" s="0" t="s">
        <v>54</v>
      </c>
      <c r="C49" s="0" t="s">
        <v>55</v>
      </c>
      <c r="E49" s="0" t="s">
        <v>43</v>
      </c>
    </row>
    <row r="50" spans="2:5">
      <c r="B50" s="0" t="s">
        <v>44</v>
      </c>
      <c r="C50" s="2" t="n">
        <v>-1281.3724826539994</v>
      </c>
      <c r="D50" s="7" t="s">
        <v>56</v>
      </c>
      <c r="E50" s="3">
        <f>=FALSE()</f>
      </c>
    </row>
    <row r="51" spans="2:5">
      <c r="B51" s="0" t="s">
        <v>45</v>
      </c>
      <c r="C51" s="2" t="n">
        <v>0.654598009999998</v>
      </c>
      <c r="D51" s="8" t="s">
        <v>57</v>
      </c>
      <c r="E51" s="3">
        <f>=FALSE()</f>
      </c>
    </row>
    <row r="52" spans="2:5">
      <c r="B52" s="0" t="s">
        <v>46</v>
      </c>
      <c r="C52" s="2" t="n">
        <v>109.35833333333338</v>
      </c>
      <c r="D52" s="8" t="s">
        <v>57</v>
      </c>
      <c r="E52" s="3">
        <f>=FALSE()</f>
      </c>
    </row>
    <row r="53" spans="2:5">
      <c r="B53" s="0" t="s">
        <v>47</v>
      </c>
      <c r="C53" s="2" t="n">
        <v>3.0059473546666666</v>
      </c>
      <c r="D53" s="8" t="s">
        <v>57</v>
      </c>
      <c r="E53" s="3">
        <f>=FALSE()</f>
      </c>
    </row>
    <row r="54" spans="2:5">
      <c r="B54" s="0" t="s">
        <v>48</v>
      </c>
      <c r="C54" s="2" t="n">
        <v>-25.173249156000004</v>
      </c>
      <c r="D54" s="7" t="s">
        <v>56</v>
      </c>
      <c r="E54" s="3">
        <f>=FALSE()</f>
      </c>
    </row>
    <row r="55" spans="2:5">
      <c r="B55" s="0" t="s">
        <v>49</v>
      </c>
      <c r="C55" s="2" t="n">
        <v>-2918.6702043400037</v>
      </c>
      <c r="D55" s="7" t="s">
        <v>56</v>
      </c>
      <c r="E55" s="3">
        <f>=FALSE()</f>
      </c>
    </row>
    <row r="56" spans="2:5">
      <c r="B56" s="0" t="s">
        <v>50</v>
      </c>
      <c r="C56" s="2" t="n">
        <v>66719.13948516673</v>
      </c>
      <c r="D56" s="8" t="s">
        <v>57</v>
      </c>
      <c r="E56" s="3">
        <f>=FALSE()</f>
      </c>
    </row>
    <row r="57" spans="2:5">
      <c r="B57" s="0" t="s">
        <v>51</v>
      </c>
      <c r="C57" s="2" t="n">
        <v>1293.8267185431887</v>
      </c>
      <c r="D57" s="8" t="s">
        <v>57</v>
      </c>
      <c r="E57" s="3">
        <f>=FALSE()</f>
      </c>
    </row>
    <row r="59" spans="1:1">
      <c r="A59" s="0" t="s">
        <v>58</v>
      </c>
    </row>
    <row r="60" spans="2:2">
      <c r="B60" s="0" t="s">
        <v>59</v>
      </c>
    </row>
    <row r="61" spans="2:2">
      <c r="B61" s="0" t="s">
        <v>60</v>
      </c>
    </row>
    <row r="62" spans="2:4">
      <c r="B62" s="0" t="s">
        <v>61</v>
      </c>
      <c r="C62" s="0" t="s">
        <v>62</v>
      </c>
      <c r="D62" s="0" t="s">
        <v>63</v>
      </c>
    </row>
    <row r="63" spans="2:4">
      <c r="B63" s="0" t="s">
        <v>64</v>
      </c>
      <c r="C63" s="2">
        <f>C56</f>
      </c>
      <c r="D63" s="3" t="s">
        <v>65</v>
      </c>
    </row>
    <row r="64" spans="2:4">
      <c r="B64" s="0" t="s">
        <v>66</v>
      </c>
      <c r="C64" s="2">
        <f>C50 + C51 + C53 + C54</f>
      </c>
      <c r="D64" s="3" t="s">
        <v>65</v>
      </c>
    </row>
    <row r="65" spans="2:4">
      <c r="B65" s="0" t="s">
        <v>67</v>
      </c>
      <c r="C65" s="2">
        <f>C52 + C55</f>
      </c>
      <c r="D65" s="3" t="s">
        <v>65</v>
      </c>
    </row>
    <row r="66" spans="2:4">
      <c r="B66" s="9" t="s">
        <v>68</v>
      </c>
      <c r="C66" s="11">
        <f>C57</f>
      </c>
      <c r="D66" s="10" t="s">
        <v>65</v>
      </c>
    </row>
    <row r="68" spans="1:1">
      <c r="A68" s="0" t="s">
        <v>69</v>
      </c>
    </row>
    <row r="69" spans="2:3">
      <c r="B69" s="0" t="s">
        <v>44</v>
      </c>
      <c r="C69" s="2" t="n">
        <v>12015.75</v>
      </c>
    </row>
    <row r="70" spans="2:3">
      <c r="B70" s="0" t="s">
        <v>45</v>
      </c>
      <c r="C70" s="2" t="n">
        <v>455.25</v>
      </c>
    </row>
    <row r="71" spans="2:3">
      <c r="B71" s="0" t="s">
        <v>70</v>
      </c>
      <c r="C71" s="2" t="n">
        <v>87.75</v>
      </c>
    </row>
    <row r="72" spans="2:3">
      <c r="B72" s="0" t="s">
        <v>71</v>
      </c>
      <c r="C72" s="2" t="n">
        <v>264</v>
      </c>
    </row>
    <row r="73" spans="2:3">
      <c r="B73" s="0" t="s">
        <v>72</v>
      </c>
      <c r="C73" s="2" t="n">
        <v>103.5</v>
      </c>
    </row>
    <row r="74" spans="2:3">
      <c r="B74" s="0" t="s">
        <v>46</v>
      </c>
      <c r="C74" s="2" t="n">
        <v>271</v>
      </c>
    </row>
    <row r="75" spans="2:3">
      <c r="B75" s="0" t="s">
        <v>47</v>
      </c>
      <c r="C75" s="2" t="n">
        <v>23.550000000000008</v>
      </c>
    </row>
    <row r="76" spans="2:3">
      <c r="B76" s="0" t="s">
        <v>48</v>
      </c>
      <c r="C76" s="2" t="n">
        <v>4.2</v>
      </c>
    </row>
    <row r="77" spans="2:3">
      <c r="B77" s="0" t="s">
        <v>49</v>
      </c>
      <c r="C77" s="2" t="n">
        <v>4863.999782000001</v>
      </c>
    </row>
    <row r="78" spans="2:3">
      <c r="B78" s="0" t="s">
        <v>73</v>
      </c>
      <c r="C78" s="2" t="n">
        <v>2087.8958522499997</v>
      </c>
    </row>
    <row r="79" spans="2:3">
      <c r="B79" s="0" t="s">
        <v>74</v>
      </c>
      <c r="C79" s="2" t="n">
        <v>1875.1269714999999</v>
      </c>
    </row>
    <row r="80" spans="2:3">
      <c r="B80" s="0" t="s">
        <v>75</v>
      </c>
      <c r="C80" s="2" t="n">
        <v>900.9769582500002</v>
      </c>
    </row>
    <row r="81" spans="2:3">
      <c r="B81" s="0" t="s">
        <v>50</v>
      </c>
      <c r="C81" s="2" t="n">
        <v>26166.75</v>
      </c>
    </row>
    <row r="82" spans="2:3">
      <c r="B82" s="0" t="s">
        <v>76</v>
      </c>
      <c r="C82" s="2" t="n">
        <v>4586.75</v>
      </c>
    </row>
    <row r="83" spans="2:3">
      <c r="B83" s="0" t="s">
        <v>77</v>
      </c>
      <c r="C83" s="2" t="n">
        <v>15077</v>
      </c>
    </row>
    <row r="84" spans="2:3">
      <c r="B84" s="0" t="s">
        <v>78</v>
      </c>
      <c r="C84" s="2" t="n">
        <v>6502.5</v>
      </c>
    </row>
    <row r="85" spans="2:3">
      <c r="B85" s="0" t="s">
        <v>79</v>
      </c>
      <c r="C85" s="2" t="n">
        <v>0.5</v>
      </c>
    </row>
    <row r="86" spans="2:2">
      <c r="B86" s="0" t="s">
        <v>51</v>
      </c>
    </row>
    <row r="87" spans="2:3">
      <c r="B87" s="0" t="s">
        <v>52</v>
      </c>
      <c r="C87" s="2" t="n">
        <v>267.0321894556386</v>
      </c>
    </row>
    <row r="90" spans="1:1">
      <c r="A90" s="0" t="s">
        <v>80</v>
      </c>
    </row>
    <row r="91" spans="3:3">
      <c r="C91" s="0" t="s">
        <v>81</v>
      </c>
    </row>
    <row r="92" spans="2:16">
      <c r="B92" s="0" t="s">
        <v>82</v>
      </c>
      <c r="C92" s="0" t="s">
        <v>44</v>
      </c>
      <c r="D92" s="0" t="s">
        <v>70</v>
      </c>
      <c r="E92" s="0" t="s">
        <v>71</v>
      </c>
      <c r="F92" s="0" t="s">
        <v>72</v>
      </c>
      <c r="G92" s="0" t="s">
        <v>46</v>
      </c>
      <c r="H92" s="0" t="s">
        <v>47</v>
      </c>
      <c r="I92" s="0" t="s">
        <v>48</v>
      </c>
      <c r="J92" s="0" t="s">
        <v>73</v>
      </c>
      <c r="K92" s="0" t="s">
        <v>74</v>
      </c>
      <c r="L92" s="0" t="s">
        <v>75</v>
      </c>
      <c r="M92" s="0" t="s">
        <v>76</v>
      </c>
      <c r="N92" s="0" t="s">
        <v>77</v>
      </c>
      <c r="O92" s="0" t="s">
        <v>78</v>
      </c>
      <c r="P92" s="0" t="s">
        <v>79</v>
      </c>
    </row>
    <row r="93" spans="2:15">
      <c r="B93" s="0" t="s">
        <v>44</v>
      </c>
      <c r="D93" s="1" t="n">
        <v>0.15</v>
      </c>
      <c r="E93" s="1" t="n">
        <v>13.275</v>
      </c>
      <c r="G93" s="1" t="n">
        <v>0.225</v>
      </c>
      <c r="H93" s="1" t="n">
        <v>0.10500000000000001</v>
      </c>
      <c r="I93" s="1" t="n">
        <v>0.12000000000000001</v>
      </c>
      <c r="J93" s="1" t="n">
        <v>2.885</v>
      </c>
      <c r="K93" s="1" t="n">
        <v>2.556999999999999</v>
      </c>
      <c r="L93" s="1" t="n">
        <v>1.261</v>
      </c>
      <c r="M93" s="1" t="n">
        <v>9.95</v>
      </c>
      <c r="N93" s="1" t="n">
        <v>31.200000000000003</v>
      </c>
      <c r="O93" s="1" t="n">
        <v>15.025</v>
      </c>
    </row>
    <row r="94" spans="2:15">
      <c r="B94" s="0" t="s">
        <v>70</v>
      </c>
      <c r="C94" s="1" t="n">
        <v>0.45000000000000007</v>
      </c>
      <c r="G94" s="1" t="n">
        <v>0.1</v>
      </c>
      <c r="J94" s="1" t="n">
        <v>0.33</v>
      </c>
      <c r="K94" s="1" t="n">
        <v>0.304</v>
      </c>
      <c r="M94" s="1" t="n">
        <v>5.075</v>
      </c>
      <c r="N94" s="1" t="n">
        <v>16.125</v>
      </c>
      <c r="O94" s="1" t="n">
        <v>7.425000000000001</v>
      </c>
    </row>
    <row r="95" spans="2:12">
      <c r="B95" s="0" t="s">
        <v>71</v>
      </c>
      <c r="C95" s="1" t="n">
        <v>2.9250000000000003</v>
      </c>
      <c r="J95" s="1" t="n">
        <v>0.048</v>
      </c>
      <c r="K95" s="1" t="n">
        <v>0.035</v>
      </c>
      <c r="L95" s="1" t="n">
        <v>0.017</v>
      </c>
    </row>
    <row r="96" spans="2:15">
      <c r="B96" s="0" t="s">
        <v>72</v>
      </c>
      <c r="M96" s="1" t="n">
        <v>0.7</v>
      </c>
      <c r="N96" s="1" t="n">
        <v>1.9250000000000003</v>
      </c>
      <c r="O96" s="1" t="n">
        <v>1.025</v>
      </c>
    </row>
    <row r="97" spans="2:15">
      <c r="B97" s="0" t="s">
        <v>46</v>
      </c>
      <c r="C97" s="1" t="n">
        <v>0.025</v>
      </c>
      <c r="J97" s="1" t="n">
        <v>0.017</v>
      </c>
      <c r="K97" s="1" t="n">
        <v>0.025</v>
      </c>
      <c r="M97" s="1" t="n">
        <v>0.675</v>
      </c>
      <c r="N97" s="1" t="n">
        <v>2.475</v>
      </c>
      <c r="O97" s="1" t="n">
        <v>1.1</v>
      </c>
    </row>
    <row r="98" spans="2:15">
      <c r="B98" s="0" t="s">
        <v>47</v>
      </c>
      <c r="C98" s="1" t="n">
        <v>0.055</v>
      </c>
      <c r="I98" s="1" t="n">
        <v>0.024</v>
      </c>
      <c r="M98" s="1" t="n">
        <v>0.22499999999999998</v>
      </c>
      <c r="N98" s="1" t="n">
        <v>0.65</v>
      </c>
      <c r="O98" s="1" t="n">
        <v>0.25</v>
      </c>
    </row>
    <row r="99" spans="2:8">
      <c r="B99" s="0" t="s">
        <v>48</v>
      </c>
      <c r="C99" s="1" t="n">
        <v>0.02</v>
      </c>
      <c r="H99" s="1" t="n">
        <v>0.024</v>
      </c>
    </row>
    <row r="100" spans="2:15">
      <c r="B100" s="0" t="s">
        <v>73</v>
      </c>
      <c r="C100" s="1" t="n">
        <v>0.6330000000000001</v>
      </c>
      <c r="D100" s="1" t="n">
        <v>0.242</v>
      </c>
      <c r="G100" s="1" t="n">
        <v>0.065</v>
      </c>
      <c r="H100" s="1" t="n">
        <v>0.016</v>
      </c>
      <c r="I100" s="1" t="n">
        <v>0.064</v>
      </c>
      <c r="M100" s="1" t="n">
        <v>1.1840000000000002</v>
      </c>
      <c r="N100" s="1" t="n">
        <v>4.75</v>
      </c>
      <c r="O100" s="1" t="n">
        <v>1.851</v>
      </c>
    </row>
    <row r="101" spans="2:15">
      <c r="B101" s="0" t="s">
        <v>74</v>
      </c>
      <c r="C101" s="1" t="n">
        <v>0.5320000000000001</v>
      </c>
      <c r="D101" s="1" t="n">
        <v>0.219</v>
      </c>
      <c r="G101" s="1" t="n">
        <v>0.074</v>
      </c>
      <c r="H101" s="1" t="n">
        <v>0.011</v>
      </c>
      <c r="I101" s="1" t="n">
        <v>0.043</v>
      </c>
      <c r="M101" s="1" t="n">
        <v>1.579</v>
      </c>
      <c r="N101" s="1" t="n">
        <v>5.564</v>
      </c>
      <c r="O101" s="1" t="n">
        <v>2.433</v>
      </c>
    </row>
    <row r="102" spans="2:15">
      <c r="B102" s="0" t="s">
        <v>75</v>
      </c>
      <c r="C102" s="1" t="n">
        <v>0.25900000000000006</v>
      </c>
      <c r="D102" s="1" t="n">
        <v>0.08700000000000002</v>
      </c>
      <c r="G102" s="1" t="n">
        <v>0.038000000000000006</v>
      </c>
      <c r="H102" s="1" t="n">
        <v>0.008</v>
      </c>
      <c r="I102" s="1" t="n">
        <v>0.033</v>
      </c>
      <c r="M102" s="1" t="n">
        <v>0.637</v>
      </c>
      <c r="N102" s="1" t="n">
        <v>2.29</v>
      </c>
      <c r="O102" s="1" t="n">
        <v>1.0670000000000002</v>
      </c>
    </row>
    <row r="103" spans="2:14">
      <c r="B103" s="0" t="s">
        <v>76</v>
      </c>
      <c r="C103" s="1" t="n">
        <v>0.175</v>
      </c>
      <c r="F103" s="1" t="n">
        <v>0.225</v>
      </c>
      <c r="H103" s="1" t="n">
        <v>0.005</v>
      </c>
      <c r="I103" s="1" t="n">
        <v>0.02</v>
      </c>
      <c r="J103" s="1" t="n">
        <v>0.6820000000000002</v>
      </c>
      <c r="K103" s="1" t="n">
        <v>0.615</v>
      </c>
      <c r="L103" s="1" t="n">
        <v>0.304</v>
      </c>
      <c r="N103" s="1" t="n">
        <v>0.025</v>
      </c>
    </row>
    <row r="104" spans="2:12">
      <c r="B104" s="0" t="s">
        <v>77</v>
      </c>
      <c r="C104" s="1" t="n">
        <v>1.375</v>
      </c>
      <c r="D104" s="1" t="n">
        <v>0.275</v>
      </c>
      <c r="F104" s="1" t="n">
        <v>0.1</v>
      </c>
      <c r="G104" s="1" t="n">
        <v>0.07500000000000001</v>
      </c>
      <c r="H104" s="1" t="n">
        <v>0.005</v>
      </c>
      <c r="I104" s="1" t="n">
        <v>0.02</v>
      </c>
      <c r="J104" s="1" t="n">
        <v>2.239</v>
      </c>
      <c r="K104" s="1" t="n">
        <v>2.4059999999999997</v>
      </c>
      <c r="L104" s="1" t="n">
        <v>1.0320000000000003</v>
      </c>
    </row>
    <row r="105" spans="2:12">
      <c r="B105" s="0" t="s">
        <v>78</v>
      </c>
      <c r="C105" s="1" t="n">
        <v>0.775</v>
      </c>
      <c r="D105" s="1" t="n">
        <v>0.19999999999999998</v>
      </c>
      <c r="F105" s="1" t="n">
        <v>0.5</v>
      </c>
      <c r="J105" s="1" t="n">
        <v>0.163</v>
      </c>
      <c r="K105" s="1" t="n">
        <v>0.214</v>
      </c>
      <c r="L105" s="1" t="n">
        <v>0.097</v>
      </c>
    </row>
    <row r="106" spans="2:2">
      <c r="B106" s="0" t="s">
        <v>79</v>
      </c>
    </row>
    <row r="108" spans="1:1">
      <c r="A108" s="0" t="s">
        <v>83</v>
      </c>
    </row>
    <row r="109" spans="3:3">
      <c r="C109" s="0" t="s">
        <v>81</v>
      </c>
    </row>
    <row r="110" spans="2:16">
      <c r="B110" s="0" t="s">
        <v>82</v>
      </c>
      <c r="C110" s="0" t="s">
        <v>44</v>
      </c>
      <c r="D110" s="0" t="s">
        <v>70</v>
      </c>
      <c r="E110" s="0" t="s">
        <v>71</v>
      </c>
      <c r="F110" s="0" t="s">
        <v>72</v>
      </c>
      <c r="G110" s="0" t="s">
        <v>46</v>
      </c>
      <c r="H110" s="0" t="s">
        <v>47</v>
      </c>
      <c r="I110" s="0" t="s">
        <v>48</v>
      </c>
      <c r="J110" s="0" t="s">
        <v>73</v>
      </c>
      <c r="K110" s="0" t="s">
        <v>74</v>
      </c>
      <c r="L110" s="0" t="s">
        <v>75</v>
      </c>
      <c r="M110" s="0" t="s">
        <v>76</v>
      </c>
      <c r="N110" s="0" t="s">
        <v>77</v>
      </c>
      <c r="O110" s="0" t="s">
        <v>78</v>
      </c>
      <c r="P110" s="0" t="s">
        <v>79</v>
      </c>
    </row>
    <row r="111" spans="2:15">
      <c r="B111" s="0" t="s">
        <v>44</v>
      </c>
      <c r="D111" s="2" t="n">
        <v>4.8</v>
      </c>
      <c r="E111" s="2" t="n">
        <v>5</v>
      </c>
      <c r="G111" s="2" t="n">
        <v>82</v>
      </c>
      <c r="H111" s="2" t="n">
        <v>16</v>
      </c>
      <c r="I111" s="2" t="n">
        <v>5</v>
      </c>
      <c r="J111" s="2" t="n">
        <v>13</v>
      </c>
      <c r="K111" s="2" t="n">
        <v>-6</v>
      </c>
      <c r="L111" s="2" t="n">
        <v>11</v>
      </c>
      <c r="M111" s="2" t="n">
        <v>3.2</v>
      </c>
      <c r="N111" s="2" t="n">
        <v>3.2</v>
      </c>
      <c r="O111" s="2" t="n">
        <v>11.799999999999999</v>
      </c>
    </row>
    <row r="112" spans="2:15">
      <c r="B112" s="0" t="s">
        <v>70</v>
      </c>
      <c r="C112" s="2" t="n">
        <v>-9.8</v>
      </c>
      <c r="G112" s="2" t="n">
        <v>76</v>
      </c>
      <c r="J112" s="2" t="n">
        <v>-41</v>
      </c>
      <c r="K112" s="2" t="n">
        <v>-25</v>
      </c>
      <c r="M112" s="2" t="n">
        <v>11.399999999999999</v>
      </c>
      <c r="N112" s="2" t="n">
        <v>-0.8</v>
      </c>
      <c r="O112" s="2" t="n">
        <v>11.399999999999999</v>
      </c>
    </row>
    <row r="113" spans="2:12">
      <c r="B113" s="0" t="s">
        <v>71</v>
      </c>
      <c r="C113" s="2" t="n">
        <v>-9.8</v>
      </c>
      <c r="J113" s="2" t="n">
        <v>7</v>
      </c>
      <c r="K113" s="2" t="n">
        <v>-19</v>
      </c>
      <c r="L113" s="2" t="n">
        <v>-0.04</v>
      </c>
    </row>
    <row r="114" spans="2:15">
      <c r="B114" s="0" t="s">
        <v>72</v>
      </c>
      <c r="M114" s="2" t="n">
        <v>11.399999999999999</v>
      </c>
      <c r="N114" s="2" t="n">
        <v>-0.8</v>
      </c>
      <c r="O114" s="2" t="n">
        <v>11.399999999999999</v>
      </c>
    </row>
    <row r="115" spans="2:15">
      <c r="B115" s="0" t="s">
        <v>46</v>
      </c>
      <c r="C115" s="2" t="n">
        <v>-89</v>
      </c>
      <c r="J115" s="2" t="n">
        <v>-76</v>
      </c>
      <c r="K115" s="2" t="n">
        <v>-95</v>
      </c>
      <c r="M115" s="2" t="n">
        <v>-78</v>
      </c>
      <c r="N115" s="2" t="n">
        <v>-78</v>
      </c>
      <c r="O115" s="2" t="n">
        <v>-42</v>
      </c>
    </row>
    <row r="116" spans="2:15">
      <c r="B116" s="0" t="s">
        <v>47</v>
      </c>
      <c r="C116" s="2" t="n">
        <v>-16</v>
      </c>
      <c r="I116" s="2" t="n">
        <v>-11</v>
      </c>
      <c r="M116" s="2" t="n">
        <v>10.8</v>
      </c>
      <c r="N116" s="2" t="n">
        <v>10.8</v>
      </c>
      <c r="O116" s="2" t="n">
        <v>10.8</v>
      </c>
    </row>
    <row r="117" spans="2:8">
      <c r="B117" s="0" t="s">
        <v>48</v>
      </c>
      <c r="C117" s="2" t="n">
        <v>-5</v>
      </c>
      <c r="H117" s="2" t="n">
        <v>11</v>
      </c>
    </row>
    <row r="118" spans="2:15">
      <c r="B118" s="0" t="s">
        <v>73</v>
      </c>
      <c r="C118" s="2" t="n">
        <v>-9.8</v>
      </c>
      <c r="D118" s="2" t="n">
        <v>41</v>
      </c>
      <c r="G118" s="2" t="n">
        <v>76</v>
      </c>
      <c r="H118" s="2" t="n">
        <v>-6.800000000000001</v>
      </c>
      <c r="I118" s="2" t="n">
        <v>-12.2</v>
      </c>
      <c r="M118" s="2" t="n">
        <v>11.399999999999999</v>
      </c>
      <c r="N118" s="2" t="n">
        <v>-0.8</v>
      </c>
      <c r="O118" s="2" t="n">
        <v>11.399999999999999</v>
      </c>
    </row>
    <row r="119" spans="2:15">
      <c r="B119" s="0" t="s">
        <v>74</v>
      </c>
      <c r="D119" s="2" t="n">
        <v>4.8</v>
      </c>
      <c r="G119" s="2" t="n">
        <v>89</v>
      </c>
      <c r="H119" s="2" t="n">
        <v>16</v>
      </c>
      <c r="I119" s="2" t="n">
        <v>5</v>
      </c>
      <c r="M119" s="2" t="n">
        <v>11.799999999999999</v>
      </c>
      <c r="N119" s="2" t="n">
        <v>3.2</v>
      </c>
      <c r="O119" s="2" t="n">
        <v>11.799999999999999</v>
      </c>
    </row>
    <row r="120" spans="2:9">
      <c r="B120" s="0" t="s">
        <v>75</v>
      </c>
      <c r="C120" s="2" t="n">
        <v>-5.6000000000000005</v>
      </c>
      <c r="D120" s="2" t="n">
        <v>-11.399999999999999</v>
      </c>
      <c r="G120" s="2" t="n">
        <v>78</v>
      </c>
      <c r="H120" s="2" t="n">
        <v>-18.6</v>
      </c>
      <c r="I120" s="2" t="n">
        <v>-22</v>
      </c>
    </row>
    <row r="121" spans="2:12">
      <c r="B121" s="0" t="s">
        <v>76</v>
      </c>
      <c r="C121" s="2" t="n">
        <v>-20</v>
      </c>
      <c r="F121" s="2" t="n">
        <v>-11.399999999999999</v>
      </c>
      <c r="H121" s="2" t="n">
        <v>-0.6</v>
      </c>
      <c r="I121" s="2" t="n">
        <v>-4</v>
      </c>
      <c r="J121" s="2" t="n">
        <v>-28</v>
      </c>
      <c r="K121" s="2" t="n">
        <v>-53</v>
      </c>
      <c r="L121" s="2" t="n">
        <v>-32.06</v>
      </c>
    </row>
    <row r="122" spans="2:12">
      <c r="B122" s="0" t="s">
        <v>77</v>
      </c>
      <c r="C122" s="2" t="n">
        <v>-5.6000000000000005</v>
      </c>
      <c r="D122" s="2" t="n">
        <v>-11.399999999999999</v>
      </c>
      <c r="F122" s="2" t="n">
        <v>-11.399999999999999</v>
      </c>
      <c r="G122" s="2" t="n">
        <v>78</v>
      </c>
      <c r="H122" s="2" t="n">
        <v>-0.6</v>
      </c>
      <c r="I122" s="2" t="n">
        <v>-4</v>
      </c>
      <c r="J122" s="2" t="n">
        <v>2</v>
      </c>
      <c r="K122" s="2" t="n">
        <v>-17</v>
      </c>
      <c r="L122" s="2" t="n">
        <v>-63.44</v>
      </c>
    </row>
    <row r="123" spans="2:12">
      <c r="B123" s="0" t="s">
        <v>78</v>
      </c>
      <c r="C123" s="2" t="n">
        <v>-20</v>
      </c>
      <c r="D123" s="2" t="n">
        <v>0.8</v>
      </c>
      <c r="F123" s="2" t="n">
        <v>-11.399999999999999</v>
      </c>
      <c r="J123" s="2" t="n">
        <v>-28</v>
      </c>
      <c r="K123" s="2" t="n">
        <v>-53</v>
      </c>
      <c r="L123" s="2" t="n">
        <v>-14.599999999999994</v>
      </c>
    </row>
    <row r="124" spans="2:2">
      <c r="B124" s="0" t="s">
        <v>79</v>
      </c>
    </row>
    <row r="126" spans="1:1">
      <c r="A126" s="0" t="s">
        <v>84</v>
      </c>
    </row>
    <row r="127" spans="3:3">
      <c r="C127" s="0" t="s">
        <v>81</v>
      </c>
    </row>
    <row r="128" spans="2:16">
      <c r="B128" s="0" t="s">
        <v>82</v>
      </c>
      <c r="C128" s="0" t="s">
        <v>44</v>
      </c>
      <c r="D128" s="0" t="s">
        <v>70</v>
      </c>
      <c r="E128" s="0" t="s">
        <v>71</v>
      </c>
      <c r="F128" s="0" t="s">
        <v>72</v>
      </c>
      <c r="G128" s="0" t="s">
        <v>46</v>
      </c>
      <c r="H128" s="0" t="s">
        <v>47</v>
      </c>
      <c r="I128" s="0" t="s">
        <v>48</v>
      </c>
      <c r="J128" s="0" t="s">
        <v>73</v>
      </c>
      <c r="K128" s="0" t="s">
        <v>74</v>
      </c>
      <c r="L128" s="0" t="s">
        <v>75</v>
      </c>
      <c r="M128" s="0" t="s">
        <v>76</v>
      </c>
      <c r="N128" s="0" t="s">
        <v>77</v>
      </c>
      <c r="O128" s="0" t="s">
        <v>78</v>
      </c>
      <c r="P128" s="0" t="s">
        <v>79</v>
      </c>
    </row>
    <row r="129" spans="2:15">
      <c r="B129" s="0" t="s">
        <v>44</v>
      </c>
      <c r="D129" s="2" t="n">
        <v>29.076666666666675</v>
      </c>
      <c r="E129" s="2" t="n">
        <v>235.78499999999997</v>
      </c>
      <c r="G129" s="2" t="n">
        <v>70.85833333333333</v>
      </c>
      <c r="H129" s="2" t="n">
        <v>6.16</v>
      </c>
      <c r="I129" s="2" t="n">
        <v>2.2</v>
      </c>
      <c r="J129" s="2" t="n">
        <v>205.50200000000007</v>
      </c>
      <c r="K129" s="2" t="n">
        <v>-104.07073629333335</v>
      </c>
      <c r="L129" s="2" t="n">
        <v>385.54633333333356</v>
      </c>
      <c r="M129" s="2" t="n">
        <v>523.9300000000001</v>
      </c>
      <c r="N129" s="2" t="n">
        <v>1643.2166666666662</v>
      </c>
      <c r="O129" s="2" t="n">
        <v>754.8933333333334</v>
      </c>
    </row>
    <row r="130" spans="2:15">
      <c r="B130" s="0" t="s">
        <v>70</v>
      </c>
      <c r="C130" s="2" t="n">
        <v>-96.45869419999998</v>
      </c>
      <c r="G130" s="2" t="n">
        <v>6.416666666666669</v>
      </c>
      <c r="J130" s="2" t="n">
        <v>-49.61</v>
      </c>
      <c r="K130" s="2" t="n">
        <v>-80.23471932666664</v>
      </c>
      <c r="M130" s="2" t="n">
        <v>211.86</v>
      </c>
      <c r="N130" s="2" t="n">
        <v>654.8116666666667</v>
      </c>
      <c r="O130" s="2" t="n">
        <v>284.75333333333333</v>
      </c>
    </row>
    <row r="131" spans="2:12">
      <c r="B131" s="0" t="s">
        <v>71</v>
      </c>
      <c r="C131" s="2" t="n">
        <v>-110.90534125</v>
      </c>
      <c r="J131" s="2" t="n">
        <v>1.232</v>
      </c>
      <c r="K131" s="2" t="n">
        <v>-2.6941388833333333</v>
      </c>
      <c r="L131" s="2" t="n">
        <v>3.5505066666666667</v>
      </c>
    </row>
    <row r="132" spans="2:15">
      <c r="B132" s="0" t="s">
        <v>72</v>
      </c>
      <c r="M132" s="2" t="n">
        <v>29.993333333333332</v>
      </c>
      <c r="N132" s="2" t="n">
        <v>79.1266666666667</v>
      </c>
      <c r="O132" s="2" t="n">
        <v>45.356666666666655</v>
      </c>
    </row>
    <row r="133" spans="2:15">
      <c r="B133" s="0" t="s">
        <v>46</v>
      </c>
      <c r="C133" s="2" t="n">
        <v>-9.014224083333334</v>
      </c>
      <c r="J133" s="2" t="n">
        <v>-4.79799364</v>
      </c>
      <c r="K133" s="2" t="n">
        <v>-9.621924583333334</v>
      </c>
      <c r="M133" s="2" t="n">
        <v>-166.81378725000002</v>
      </c>
      <c r="N133" s="2" t="n">
        <v>-615.2967562500004</v>
      </c>
      <c r="O133" s="2" t="n">
        <v>-289.26543799999996</v>
      </c>
    </row>
    <row r="134" spans="2:15">
      <c r="B134" s="0" t="s">
        <v>47</v>
      </c>
      <c r="C134" s="2" t="n">
        <v>-3.226666666666667</v>
      </c>
      <c r="I134" s="2" t="n">
        <v>-0.968</v>
      </c>
      <c r="M134" s="2" t="n">
        <v>13.42</v>
      </c>
      <c r="N134" s="2" t="n">
        <v>28.72833333333333</v>
      </c>
      <c r="O134" s="2" t="n">
        <v>11.348333333333333</v>
      </c>
    </row>
    <row r="135" spans="2:8">
      <c r="B135" s="0" t="s">
        <v>48</v>
      </c>
      <c r="C135" s="2" t="n">
        <v>-0.3666666666666667</v>
      </c>
      <c r="H135" s="2" t="n">
        <v>0.968</v>
      </c>
    </row>
    <row r="136" spans="2:15">
      <c r="B136" s="0" t="s">
        <v>73</v>
      </c>
      <c r="C136" s="2" t="n">
        <v>-40.76893057599999</v>
      </c>
      <c r="D136" s="2" t="n">
        <v>36.38066666666667</v>
      </c>
      <c r="G136" s="2" t="n">
        <v>16.159</v>
      </c>
      <c r="H136" s="2" t="n">
        <v>0.08721457066666666</v>
      </c>
      <c r="I136" s="2" t="n">
        <v>-3.632617002666666</v>
      </c>
      <c r="M136" s="2" t="n">
        <v>43.740399999999994</v>
      </c>
      <c r="N136" s="2" t="n">
        <v>202.26726666666664</v>
      </c>
      <c r="O136" s="2" t="n">
        <v>67.50773333333332</v>
      </c>
    </row>
    <row r="137" spans="2:15">
      <c r="B137" s="0" t="s">
        <v>74</v>
      </c>
      <c r="D137" s="2" t="n">
        <v>42.47320000000001</v>
      </c>
      <c r="G137" s="2" t="n">
        <v>23.943333333333335</v>
      </c>
      <c r="H137" s="2" t="n">
        <v>0.6453333333333333</v>
      </c>
      <c r="I137" s="2" t="n">
        <v>0.7883333333333332</v>
      </c>
      <c r="M137" s="2" t="n">
        <v>23.09926666666667</v>
      </c>
      <c r="N137" s="2" t="n">
        <v>98.55193333333334</v>
      </c>
      <c r="O137" s="2" t="n">
        <v>35.32686666666667</v>
      </c>
    </row>
    <row r="138" spans="2:9">
      <c r="B138" s="0" t="s">
        <v>75</v>
      </c>
      <c r="C138" s="2" t="n">
        <v>-57.00228726133333</v>
      </c>
      <c r="D138" s="2" t="n">
        <v>-1.2183571400000004</v>
      </c>
      <c r="G138" s="2" t="n">
        <v>3.6520000000000006</v>
      </c>
      <c r="H138" s="2" t="n">
        <v>-1.5415055626666667</v>
      </c>
      <c r="I138" s="2" t="n">
        <v>-8.14427042</v>
      </c>
    </row>
    <row r="139" spans="2:12">
      <c r="B139" s="0" t="s">
        <v>76</v>
      </c>
      <c r="C139" s="2" t="n">
        <v>-69.01540451666665</v>
      </c>
      <c r="F139" s="2" t="n">
        <v>-77.6344776166667</v>
      </c>
      <c r="H139" s="2" t="n">
        <v>-1.3688974933333333</v>
      </c>
      <c r="I139" s="2" t="n">
        <v>-6.557747533333334</v>
      </c>
      <c r="J139" s="2" t="n">
        <v>-252.84354971333335</v>
      </c>
      <c r="K139" s="2" t="n">
        <v>-293.73774914000006</v>
      </c>
      <c r="L139" s="2" t="n">
        <v>-35.73621333333334</v>
      </c>
    </row>
    <row r="140" spans="2:12">
      <c r="B140" s="0" t="s">
        <v>77</v>
      </c>
      <c r="C140" s="2" t="n">
        <v>-666.5096161166664</v>
      </c>
      <c r="D140" s="2" t="n">
        <v>-76.81140390000002</v>
      </c>
      <c r="F140" s="2" t="n">
        <v>-45.32373578333334</v>
      </c>
      <c r="G140" s="2" t="n">
        <v>-11.670999999999998</v>
      </c>
      <c r="H140" s="2" t="n">
        <v>-1.9441974933333332</v>
      </c>
      <c r="I140" s="2" t="n">
        <v>-8.858947533333335</v>
      </c>
      <c r="J140" s="2" t="n">
        <v>-1006.1137963433333</v>
      </c>
      <c r="K140" s="2" t="n">
        <v>-1316.0463219199996</v>
      </c>
      <c r="L140" s="2" t="n">
        <v>-240.05696000000006</v>
      </c>
    </row>
    <row r="141" spans="2:12">
      <c r="B141" s="0" t="s">
        <v>78</v>
      </c>
      <c r="C141" s="2" t="n">
        <v>-228.10465131666663</v>
      </c>
      <c r="D141" s="2" t="n">
        <v>-17.350858799999994</v>
      </c>
      <c r="F141" s="2" t="n">
        <v>-124.72210208333333</v>
      </c>
      <c r="J141" s="2" t="n">
        <v>-40.04056360333333</v>
      </c>
      <c r="K141" s="2" t="n">
        <v>-73.70364422666667</v>
      </c>
      <c r="L141" s="2" t="n">
        <v>-5.192733333333331</v>
      </c>
    </row>
    <row r="142" spans="2:2">
      <c r="B142" s="0" t="s">
        <v>79</v>
      </c>
    </row>
  </sheetData>
  <hyperlinks>
    <hyperlink ref="C4" r:id="rId1" display="Outil ALDO en ligne" address="https://aldo.territoiresentransitions.fr/epci/200072346" tooltip="https://aldo.territoiresentransitions.fr/epci/20007234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2026-09-05T06:00:24.473Z</dcterms:created>
  <dcterms:modified xsi:type="dcterms:W3CDTF">2026-09-05T06:00:24.473Z</dcterms:modified>
</cp:coreProperties>
</file>