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<sst xmlns="http://schemas.openxmlformats.org/spreadsheetml/2006/main" count="136" uniqueCount="136">
  <si>
    <t>Description</t>
  </si>
  <si>
    <t>Nom</t>
  </si>
  <si>
    <t>CC des Terres d'Auxois</t>
  </si>
  <si>
    <t>SIREN</t>
  </si>
  <si>
    <t>200071017</t>
  </si>
  <si>
    <t>Lien</t>
  </si>
  <si>
    <t>Outil ALDO en ligne</t>
  </si>
  <si>
    <t>Date d'export</t>
  </si>
  <si>
    <t>Communes</t>
  </si>
  <si>
    <t>21544</t>
  </si>
  <si>
    <t>21203</t>
  </si>
  <si>
    <t>21298</t>
  </si>
  <si>
    <t>21552</t>
  </si>
  <si>
    <t>21426</t>
  </si>
  <si>
    <t>21576</t>
  </si>
  <si>
    <t>21377</t>
  </si>
  <si>
    <t>21457</t>
  </si>
  <si>
    <t>21108</t>
  </si>
  <si>
    <t>21413</t>
  </si>
  <si>
    <t>21689</t>
  </si>
  <si>
    <t>21707</t>
  </si>
  <si>
    <t>21710</t>
  </si>
  <si>
    <t>21145</t>
  </si>
  <si>
    <t>21100</t>
  </si>
  <si>
    <t>21341</t>
  </si>
  <si>
    <t>21073</t>
  </si>
  <si>
    <t>21394</t>
  </si>
  <si>
    <t>21640</t>
  </si>
  <si>
    <t>21141</t>
  </si>
  <si>
    <t>21613</t>
  </si>
  <si>
    <t>21147</t>
  </si>
  <si>
    <t>21505</t>
  </si>
  <si>
    <t>21612</t>
  </si>
  <si>
    <t>21365</t>
  </si>
  <si>
    <t>21380</t>
  </si>
  <si>
    <t>21199</t>
  </si>
  <si>
    <t>21694</t>
  </si>
  <si>
    <t>21007</t>
  </si>
  <si>
    <t>21662</t>
  </si>
  <si>
    <t>21328</t>
  </si>
  <si>
    <t>21690</t>
  </si>
  <si>
    <t>21463</t>
  </si>
  <si>
    <t>21676</t>
  </si>
  <si>
    <t>21681</t>
  </si>
  <si>
    <t>21395</t>
  </si>
  <si>
    <t>21224</t>
  </si>
  <si>
    <t>21635</t>
  </si>
  <si>
    <t>21537</t>
  </si>
  <si>
    <t>21324</t>
  </si>
  <si>
    <t>21198</t>
  </si>
  <si>
    <t>21232</t>
  </si>
  <si>
    <t>21047</t>
  </si>
  <si>
    <t>21168</t>
  </si>
  <si>
    <t>21291</t>
  </si>
  <si>
    <t>21672</t>
  </si>
  <si>
    <t>21024</t>
  </si>
  <si>
    <t>21603</t>
  </si>
  <si>
    <t>21649</t>
  </si>
  <si>
    <t>21247</t>
  </si>
  <si>
    <t>21431</t>
  </si>
  <si>
    <t>21529</t>
  </si>
  <si>
    <t>21430</t>
  </si>
  <si>
    <t>21282</t>
  </si>
  <si>
    <t>21040</t>
  </si>
  <si>
    <t>21417</t>
  </si>
  <si>
    <t>21678</t>
  </si>
  <si>
    <t>21434</t>
  </si>
  <si>
    <t>21381</t>
  </si>
  <si>
    <t>21497</t>
  </si>
  <si>
    <t>21280</t>
  </si>
  <si>
    <t>21696</t>
  </si>
  <si>
    <t>21449</t>
  </si>
  <si>
    <t>21151</t>
  </si>
  <si>
    <t>21205</t>
  </si>
  <si>
    <t>21498</t>
  </si>
  <si>
    <t>21101</t>
  </si>
  <si>
    <t>21177</t>
  </si>
  <si>
    <t>21272</t>
  </si>
  <si>
    <t>21329</t>
  </si>
  <si>
    <t>21335</t>
  </si>
  <si>
    <t>21547</t>
  </si>
  <si>
    <t>21069</t>
  </si>
  <si>
    <t>21642</t>
  </si>
  <si>
    <t>21097</t>
  </si>
  <si>
    <t>21563</t>
  </si>
  <si>
    <t>21633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</si>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</sst>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epci/20007101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93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4" t="s">
        <v>6</v>
      </c>
    </row>
    <row r="5" spans="2:3">
      <c r="B5" s="0" t="s">
        <v>7</v>
      </c>
      <c r="C5" s="6">
        <v>46242.0146594</v>
      </c>
    </row>
    <row r="6" spans="2:3">
      <c r="B6" s="0" t="s">
        <v>8</v>
      </c>
      <c r="C6" s="3" t="s">
        <v>9</v>
      </c>
    </row>
    <row r="7" spans="3:3">
      <c r="C7" s="3" t="s">
        <v>10</v>
      </c>
    </row>
    <row r="8" spans="3:3">
      <c r="C8" s="3" t="s">
        <v>11</v>
      </c>
    </row>
    <row r="9" spans="3:3">
      <c r="C9" s="3" t="s">
        <v>12</v>
      </c>
    </row>
    <row r="10" spans="3:3">
      <c r="C10" s="3" t="s">
        <v>13</v>
      </c>
    </row>
    <row r="11" spans="3:3">
      <c r="C11" s="3" t="s">
        <v>14</v>
      </c>
    </row>
    <row r="12" spans="3:3">
      <c r="C12" s="3" t="s">
        <v>15</v>
      </c>
    </row>
    <row r="13" spans="3:3">
      <c r="C13" s="3" t="s">
        <v>16</v>
      </c>
    </row>
    <row r="14" spans="3:3">
      <c r="C14" s="3" t="s">
        <v>17</v>
      </c>
    </row>
    <row r="15" spans="3:3">
      <c r="C15" s="3" t="s">
        <v>18</v>
      </c>
    </row>
    <row r="16" spans="3:3">
      <c r="C16" s="3" t="s">
        <v>19</v>
      </c>
    </row>
    <row r="17" spans="3:3">
      <c r="C17" s="3" t="s">
        <v>20</v>
      </c>
    </row>
    <row r="18" spans="3:3">
      <c r="C18" s="3" t="s">
        <v>21</v>
      </c>
    </row>
    <row r="19" spans="3:3">
      <c r="C19" s="3" t="s">
        <v>22</v>
      </c>
    </row>
    <row r="20" spans="3:3">
      <c r="C20" s="3" t="s">
        <v>23</v>
      </c>
    </row>
    <row r="21" spans="3:3">
      <c r="C21" s="3" t="s">
        <v>24</v>
      </c>
    </row>
    <row r="22" spans="3:3">
      <c r="C22" s="3" t="s">
        <v>25</v>
      </c>
    </row>
    <row r="23" spans="3:3">
      <c r="C23" s="3" t="s">
        <v>26</v>
      </c>
    </row>
    <row r="24" spans="3:3">
      <c r="C24" s="3" t="s">
        <v>27</v>
      </c>
    </row>
    <row r="25" spans="3:3">
      <c r="C25" s="3" t="s">
        <v>28</v>
      </c>
    </row>
    <row r="26" spans="3:3">
      <c r="C26" s="3" t="s">
        <v>29</v>
      </c>
    </row>
    <row r="27" spans="3:3">
      <c r="C27" s="3" t="s">
        <v>30</v>
      </c>
    </row>
    <row r="28" spans="3:3">
      <c r="C28" s="3" t="s">
        <v>31</v>
      </c>
    </row>
    <row r="29" spans="3:3">
      <c r="C29" s="3" t="s">
        <v>32</v>
      </c>
    </row>
    <row r="30" spans="3:3">
      <c r="C30" s="3" t="s">
        <v>33</v>
      </c>
    </row>
    <row r="31" spans="3:3">
      <c r="C31" s="3" t="s">
        <v>34</v>
      </c>
    </row>
    <row r="32" spans="3:3">
      <c r="C32" s="3" t="s">
        <v>35</v>
      </c>
    </row>
    <row r="33" spans="3:3">
      <c r="C33" s="3" t="s">
        <v>36</v>
      </c>
    </row>
    <row r="34" spans="3:3">
      <c r="C34" s="3" t="s">
        <v>37</v>
      </c>
    </row>
    <row r="35" spans="3:3">
      <c r="C35" s="3" t="s">
        <v>38</v>
      </c>
    </row>
    <row r="36" spans="3:3">
      <c r="C36" s="3" t="s">
        <v>39</v>
      </c>
    </row>
    <row r="37" spans="3:3">
      <c r="C37" s="3" t="s">
        <v>40</v>
      </c>
    </row>
    <row r="38" spans="3:3">
      <c r="C38" s="3" t="s">
        <v>41</v>
      </c>
    </row>
    <row r="39" spans="3:3">
      <c r="C39" s="3" t="s">
        <v>42</v>
      </c>
    </row>
    <row r="40" spans="3:3">
      <c r="C40" s="3" t="s">
        <v>43</v>
      </c>
    </row>
    <row r="41" spans="3:3">
      <c r="C41" s="3" t="s">
        <v>44</v>
      </c>
    </row>
    <row r="42" spans="3:3">
      <c r="C42" s="3" t="s">
        <v>45</v>
      </c>
    </row>
    <row r="43" spans="3:3">
      <c r="C43" s="3" t="s">
        <v>46</v>
      </c>
    </row>
    <row r="44" spans="3:3">
      <c r="C44" s="3" t="s">
        <v>47</v>
      </c>
    </row>
    <row r="45" spans="3:3">
      <c r="C45" s="3" t="s">
        <v>48</v>
      </c>
    </row>
    <row r="46" spans="3:3">
      <c r="C46" s="3" t="s">
        <v>49</v>
      </c>
    </row>
    <row r="47" spans="3:3">
      <c r="C47" s="3" t="s">
        <v>50</v>
      </c>
    </row>
    <row r="48" spans="3:3">
      <c r="C48" s="3" t="s">
        <v>51</v>
      </c>
    </row>
    <row r="49" spans="3:3">
      <c r="C49" s="3" t="s">
        <v>52</v>
      </c>
    </row>
    <row r="50" spans="3:3">
      <c r="C50" s="3" t="s">
        <v>53</v>
      </c>
    </row>
    <row r="51" spans="3:3">
      <c r="C51" s="3" t="s">
        <v>54</v>
      </c>
    </row>
    <row r="52" spans="3:3">
      <c r="C52" s="3" t="s">
        <v>55</v>
      </c>
    </row>
    <row r="53" spans="3:3">
      <c r="C53" s="3" t="s">
        <v>56</v>
      </c>
    </row>
    <row r="54" spans="3:3">
      <c r="C54" s="3" t="s">
        <v>57</v>
      </c>
    </row>
    <row r="55" spans="3:3">
      <c r="C55" s="3" t="s">
        <v>58</v>
      </c>
    </row>
    <row r="56" spans="3:3">
      <c r="C56" s="3" t="s">
        <v>59</v>
      </c>
    </row>
    <row r="57" spans="3:3">
      <c r="C57" s="3" t="s">
        <v>60</v>
      </c>
    </row>
    <row r="58" spans="3:3">
      <c r="C58" s="3" t="s">
        <v>61</v>
      </c>
    </row>
    <row r="59" spans="3:3">
      <c r="C59" s="3" t="s">
        <v>62</v>
      </c>
    </row>
    <row r="60" spans="3:3">
      <c r="C60" s="3" t="s">
        <v>63</v>
      </c>
    </row>
    <row r="61" spans="3:3">
      <c r="C61" s="3" t="s">
        <v>64</v>
      </c>
    </row>
    <row r="62" spans="3:3">
      <c r="C62" s="3" t="s">
        <v>65</v>
      </c>
    </row>
    <row r="63" spans="3:3">
      <c r="C63" s="3" t="s">
        <v>66</v>
      </c>
    </row>
    <row r="64" spans="3:3">
      <c r="C64" s="3" t="s">
        <v>67</v>
      </c>
    </row>
    <row r="65" spans="3:3">
      <c r="C65" s="3" t="s">
        <v>68</v>
      </c>
    </row>
    <row r="66" spans="3:3">
      <c r="C66" s="3" t="s">
        <v>69</v>
      </c>
    </row>
    <row r="67" spans="3:3">
      <c r="C67" s="3" t="s">
        <v>70</v>
      </c>
    </row>
    <row r="68" spans="3:3">
      <c r="C68" s="3" t="s">
        <v>71</v>
      </c>
    </row>
    <row r="69" spans="3:3">
      <c r="C69" s="3" t="s">
        <v>72</v>
      </c>
    </row>
    <row r="70" spans="3:3">
      <c r="C70" s="3" t="s">
        <v>73</v>
      </c>
    </row>
    <row r="71" spans="3:3">
      <c r="C71" s="3" t="s">
        <v>74</v>
      </c>
    </row>
    <row r="72" spans="3:3">
      <c r="C72" s="3" t="s">
        <v>75</v>
      </c>
    </row>
    <row r="73" spans="3:3">
      <c r="C73" s="3" t="s">
        <v>76</v>
      </c>
    </row>
    <row r="74" spans="3:3">
      <c r="C74" s="3" t="s">
        <v>77</v>
      </c>
    </row>
    <row r="75" spans="3:3">
      <c r="C75" s="3" t="s">
        <v>78</v>
      </c>
    </row>
    <row r="76" spans="3:3">
      <c r="C76" s="3" t="s">
        <v>79</v>
      </c>
    </row>
    <row r="77" spans="3:3">
      <c r="C77" s="3" t="s">
        <v>80</v>
      </c>
    </row>
    <row r="78" spans="3:3">
      <c r="C78" s="3" t="s">
        <v>81</v>
      </c>
    </row>
    <row r="79" spans="3:3">
      <c r="C79" s="3" t="s">
        <v>82</v>
      </c>
    </row>
    <row r="80" spans="3:3">
      <c r="C80" s="3" t="s">
        <v>83</v>
      </c>
    </row>
    <row r="81" spans="3:3">
      <c r="C81" s="3" t="s">
        <v>84</v>
      </c>
    </row>
    <row r="82" spans="3:3">
      <c r="C82" s="3" t="s">
        <v>85</v>
      </c>
    </row>
    <row r="84" spans="1:1">
      <c r="A84" s="0" t="s">
        <v>86</v>
      </c>
    </row>
    <row r="85" spans="2:3">
      <c r="B85" s="3" t="s">
        <v>87</v>
      </c>
      <c r="C85" s="3" t="s">
        <v>88</v>
      </c>
    </row>
    <row r="87" spans="1:1">
      <c r="A87" s="0" t="s">
        <v>89</v>
      </c>
    </row>
    <row r="88" spans="2:6">
      <c r="B88" s="0" t="s">
        <v>90</v>
      </c>
      <c r="C88" s="0" t="s">
        <v>91</v>
      </c>
      <c r="D88" s="0" t="s">
        <v>92</v>
      </c>
      <c r="E88" s="0" t="s">
        <v>93</v>
      </c>
      <c r="F88" s="0" t="s">
        <v>94</v>
      </c>
    </row>
    <row r="89" spans="2:6">
      <c r="B89" s="0" t="s">
        <v>95</v>
      </c>
      <c r="C89" s="2" t="n">
        <v>26100.75</v>
      </c>
      <c r="D89" s="2" t="n">
        <v>1328708.25</v>
      </c>
      <c r="E89" s="2" t="n">
        <v>16.7</v>
      </c>
      <c r="F89" s="3">
        <f>=FALSE()</f>
      </c>
    </row>
    <row r="90" spans="2:6">
      <c r="B90" s="0" t="s">
        <v>96</v>
      </c>
      <c r="C90" s="2" t="n">
        <v>30125</v>
      </c>
      <c r="D90" s="2" t="n">
        <v>2590933.75</v>
      </c>
      <c r="E90" s="2" t="n">
        <v>32.6</v>
      </c>
      <c r="F90" s="3">
        <f>=FALSE()</f>
      </c>
    </row>
    <row r="91" spans="2:6">
      <c r="B91" s="0" t="s">
        <v>97</v>
      </c>
      <c r="C91" s="2" t="n">
        <v>290.75</v>
      </c>
      <c r="D91" s="2" t="n">
        <v>36343.75</v>
      </c>
      <c r="E91" s="2" t="n">
        <v>0.5</v>
      </c>
      <c r="F91" s="3">
        <f>=FALSE()</f>
      </c>
    </row>
    <row r="92" spans="2:6">
      <c r="B92" s="0" t="s">
        <v>98</v>
      </c>
      <c r="C92" s="2" t="n">
        <v>21.75</v>
      </c>
      <c r="D92" s="2" t="n">
        <v>1348.5000000000005</v>
      </c>
      <c r="F92" s="3">
        <f>=FALSE()</f>
      </c>
    </row>
    <row r="93" spans="2:6">
      <c r="B93" s="0" t="s">
        <v>99</v>
      </c>
      <c r="C93" s="2" t="n">
        <v>20.999999999999993</v>
      </c>
      <c r="D93" s="2" t="n">
        <v>924</v>
      </c>
      <c r="F93" s="3">
        <f>=FALSE()</f>
      </c>
    </row>
    <row r="94" spans="2:6">
      <c r="B94" s="0" t="s">
        <v>100</v>
      </c>
      <c r="C94" s="2" t="n">
        <v>3506.99991225</v>
      </c>
      <c r="D94" s="2" t="n">
        <v>229077.42513125</v>
      </c>
      <c r="E94" s="2" t="n">
        <v>2.9</v>
      </c>
      <c r="F94" s="3">
        <f>=FALSE()</f>
      </c>
    </row>
    <row r="95" spans="2:6">
      <c r="B95" s="0" t="s">
        <v>101</v>
      </c>
      <c r="C95" s="2" t="n">
        <v>17349.25</v>
      </c>
      <c r="D95" s="2" t="n">
        <v>3317300.5022329367</v>
      </c>
      <c r="E95" s="2" t="n">
        <v>41.8</v>
      </c>
      <c r="F95" s="3">
        <f>=FALSE()</f>
      </c>
    </row>
    <row r="96" spans="2:6">
      <c r="B96" s="0" t="s">
        <v>102</v>
      </c>
      <c r="D96" s="2" t="n">
        <v>95305.9462047561</v>
      </c>
      <c r="E96" s="2" t="n">
        <v>1.2</v>
      </c>
      <c r="F96" s="3">
        <f>=FALSE()</f>
      </c>
    </row>
    <row r="97" spans="2:6">
      <c r="B97" s="0" t="s">
        <v>103</v>
      </c>
      <c r="C97" s="2" t="n">
        <v>3644.9048722358193</v>
      </c>
      <c r="D97" s="2" t="n">
        <v>338214.8695397927</v>
      </c>
      <c r="E97" s="2" t="n">
        <v>4.3</v>
      </c>
      <c r="F97" s="3">
        <f>=FALSE()</f>
      </c>
    </row>
    <row r="99" spans="1:1">
      <c r="A99" s="0" t="s">
        <v>104</v>
      </c>
    </row>
    <row r="100" spans="2:5">
      <c r="B100" s="0" t="s">
        <v>105</v>
      </c>
      <c r="C100" s="0" t="s">
        <v>106</v>
      </c>
      <c r="E100" s="0" t="s">
        <v>94</v>
      </c>
    </row>
    <row r="101" spans="2:5">
      <c r="B101" s="0" t="s">
        <v>95</v>
      </c>
      <c r="C101" s="2" t="n">
        <v>-24581.610481661173</v>
      </c>
      <c r="D101" s="7" t="s">
        <v>107</v>
      </c>
      <c r="E101" s="3">
        <f>=FALSE()</f>
      </c>
    </row>
    <row r="102" spans="2:5">
      <c r="B102" s="0" t="s">
        <v>96</v>
      </c>
      <c r="C102" s="2" t="n">
        <v>10462.40400185124</v>
      </c>
      <c r="D102" s="8" t="s">
        <v>108</v>
      </c>
      <c r="E102" s="3">
        <f>=FALSE()</f>
      </c>
    </row>
    <row r="103" spans="2:5">
      <c r="B103" s="0" t="s">
        <v>97</v>
      </c>
      <c r="C103" s="2" t="n">
        <v>76.80841666666672</v>
      </c>
      <c r="D103" s="8" t="s">
        <v>108</v>
      </c>
      <c r="E103" s="3">
        <f>=FALSE()</f>
      </c>
    </row>
    <row r="104" spans="2:5">
      <c r="B104" s="0" t="s">
        <v>98</v>
      </c>
      <c r="C104" s="2" t="n">
        <v>66.60247212666667</v>
      </c>
      <c r="D104" s="8" t="s">
        <v>108</v>
      </c>
      <c r="E104" s="3">
        <f>=FALSE()</f>
      </c>
    </row>
    <row r="105" spans="2:5">
      <c r="B105" s="0" t="s">
        <v>99</v>
      </c>
      <c r="C105" s="2" t="n">
        <v>-15.70773013333333</v>
      </c>
      <c r="D105" s="7" t="s">
        <v>107</v>
      </c>
      <c r="E105" s="3">
        <f>=FALSE()</f>
      </c>
    </row>
    <row r="106" spans="2:5">
      <c r="B106" s="0" t="s">
        <v>100</v>
      </c>
      <c r="C106" s="2" t="n">
        <v>-68.25553418433267</v>
      </c>
      <c r="D106" s="7" t="s">
        <v>107</v>
      </c>
      <c r="E106" s="3">
        <f>=FALSE()</f>
      </c>
    </row>
    <row r="107" spans="2:5">
      <c r="B107" s="0" t="s">
        <v>101</v>
      </c>
      <c r="C107" s="2" t="n">
        <v>11454.77606166666</v>
      </c>
      <c r="D107" s="8" t="s">
        <v>108</v>
      </c>
      <c r="E107" s="3">
        <f>=FALSE()</f>
      </c>
    </row>
    <row r="108" spans="2:5">
      <c r="B108" s="0" t="s">
        <v>102</v>
      </c>
      <c r="C108" s="2" t="n">
        <v>1559.7535718929414</v>
      </c>
      <c r="D108" s="8" t="s">
        <v>108</v>
      </c>
      <c r="E108" s="3">
        <f>=FALSE()</f>
      </c>
    </row>
    <row r="110" spans="1:1">
      <c r="A110" s="0" t="s">
        <v>109</v>
      </c>
    </row>
    <row r="111" spans="2:2">
      <c r="B111" s="0" t="s">
        <v>110</v>
      </c>
    </row>
    <row r="112" spans="2:2">
      <c r="B112" s="0" t="s">
        <v>111</v>
      </c>
    </row>
    <row r="113" spans="2:4">
      <c r="B113" s="0" t="s">
        <v>112</v>
      </c>
      <c r="C113" s="0" t="s">
        <v>113</v>
      </c>
      <c r="D113" s="0" t="s">
        <v>114</v>
      </c>
    </row>
    <row r="114" spans="2:4">
      <c r="B114" s="0" t="s">
        <v>115</v>
      </c>
      <c r="C114" s="2">
        <f>C107</f>
      </c>
      <c r="D114" s="3" t="s">
        <v>116</v>
      </c>
    </row>
    <row r="115" spans="2:4">
      <c r="B115" s="0" t="s">
        <v>117</v>
      </c>
      <c r="C115" s="2">
        <f>C101 + C102 + C104 + C105</f>
      </c>
      <c r="D115" s="3" t="s">
        <v>116</v>
      </c>
    </row>
    <row r="116" spans="2:4">
      <c r="B116" s="0" t="s">
        <v>118</v>
      </c>
      <c r="C116" s="2">
        <f>C103 + C106</f>
      </c>
      <c r="D116" s="3" t="s">
        <v>116</v>
      </c>
    </row>
    <row r="117" spans="2:4">
      <c r="B117" s="9" t="s">
        <v>119</v>
      </c>
      <c r="C117" s="11">
        <f>C108</f>
      </c>
      <c r="D117" s="10" t="s">
        <v>116</v>
      </c>
    </row>
    <row r="119" spans="1:1">
      <c r="A119" s="0" t="s">
        <v>120</v>
      </c>
    </row>
    <row r="120" spans="2:3">
      <c r="B120" s="0" t="s">
        <v>95</v>
      </c>
      <c r="C120" s="2" t="n">
        <v>26100.75</v>
      </c>
    </row>
    <row r="121" spans="2:3">
      <c r="B121" s="0" t="s">
        <v>96</v>
      </c>
      <c r="C121" s="2" t="n">
        <v>30125</v>
      </c>
    </row>
    <row r="122" spans="2:3">
      <c r="B122" s="0" t="s">
        <v>121</v>
      </c>
      <c r="C122" s="2" t="n">
        <v>57.5</v>
      </c>
    </row>
    <row r="123" spans="2:3">
      <c r="B123" s="0" t="s">
        <v>122</v>
      </c>
      <c r="C123" s="2" t="n">
        <v>29939</v>
      </c>
    </row>
    <row r="124" spans="2:3">
      <c r="B124" s="0" t="s">
        <v>123</v>
      </c>
      <c r="C124" s="2" t="n">
        <v>128.5</v>
      </c>
    </row>
    <row r="125" spans="2:3">
      <c r="B125" s="0" t="s">
        <v>97</v>
      </c>
      <c r="C125" s="2" t="n">
        <v>290.75</v>
      </c>
    </row>
    <row r="126" spans="2:3">
      <c r="B126" s="0" t="s">
        <v>98</v>
      </c>
      <c r="C126" s="2" t="n">
        <v>21.75</v>
      </c>
    </row>
    <row r="127" spans="2:3">
      <c r="B127" s="0" t="s">
        <v>99</v>
      </c>
      <c r="C127" s="2" t="n">
        <v>20.999999999999993</v>
      </c>
    </row>
    <row r="128" spans="2:3">
      <c r="B128" s="0" t="s">
        <v>100</v>
      </c>
      <c r="C128" s="2" t="n">
        <v>3506.99991225</v>
      </c>
    </row>
    <row r="129" spans="2:3">
      <c r="B129" s="0" t="s">
        <v>124</v>
      </c>
      <c r="C129" s="2" t="n">
        <v>1543.7385487499994</v>
      </c>
    </row>
    <row r="130" spans="2:3">
      <c r="B130" s="0" t="s">
        <v>125</v>
      </c>
      <c r="C130" s="2" t="n">
        <v>1666.53894975</v>
      </c>
    </row>
    <row r="131" spans="2:3">
      <c r="B131" s="0" t="s">
        <v>126</v>
      </c>
      <c r="C131" s="2" t="n">
        <v>296.7224137500001</v>
      </c>
    </row>
    <row r="132" spans="2:3">
      <c r="B132" s="0" t="s">
        <v>101</v>
      </c>
      <c r="C132" s="2" t="n">
        <v>17349.25</v>
      </c>
    </row>
    <row r="133" spans="2:3">
      <c r="B133" s="0" t="s">
        <v>127</v>
      </c>
      <c r="C133" s="2" t="n">
        <v>1638.5</v>
      </c>
    </row>
    <row r="134" spans="2:3">
      <c r="B134" s="0" t="s">
        <v>128</v>
      </c>
      <c r="C134" s="2" t="n">
        <v>14158.5</v>
      </c>
    </row>
    <row r="135" spans="2:3">
      <c r="B135" s="0" t="s">
        <v>129</v>
      </c>
      <c r="C135" s="2" t="n">
        <v>1502</v>
      </c>
    </row>
    <row r="136" spans="2:3">
      <c r="B136" s="0" t="s">
        <v>130</v>
      </c>
      <c r="C136" s="2" t="n">
        <v>50.25</v>
      </c>
    </row>
    <row r="137" spans="2:2">
      <c r="B137" s="0" t="s">
        <v>102</v>
      </c>
    </row>
    <row r="138" spans="2:3">
      <c r="B138" s="0" t="s">
        <v>103</v>
      </c>
      <c r="C138" s="2" t="n">
        <v>3644.9048722358193</v>
      </c>
    </row>
    <row r="141" spans="1:1">
      <c r="A141" s="0" t="s">
        <v>131</v>
      </c>
    </row>
    <row r="142" spans="3:3">
      <c r="C142" s="0" t="s">
        <v>132</v>
      </c>
    </row>
    <row r="143" spans="2:16">
      <c r="B143" s="0" t="s">
        <v>133</v>
      </c>
      <c r="C143" s="0" t="s">
        <v>95</v>
      </c>
      <c r="D143" s="0" t="s">
        <v>121</v>
      </c>
      <c r="E143" s="0" t="s">
        <v>122</v>
      </c>
      <c r="F143" s="0" t="s">
        <v>123</v>
      </c>
      <c r="G143" s="0" t="s">
        <v>97</v>
      </c>
      <c r="H143" s="0" t="s">
        <v>98</v>
      </c>
      <c r="I143" s="0" t="s">
        <v>99</v>
      </c>
      <c r="J143" s="0" t="s">
        <v>124</v>
      </c>
      <c r="K143" s="0" t="s">
        <v>125</v>
      </c>
      <c r="L143" s="0" t="s">
        <v>126</v>
      </c>
      <c r="M143" s="0" t="s">
        <v>127</v>
      </c>
      <c r="N143" s="0" t="s">
        <v>128</v>
      </c>
      <c r="O143" s="0" t="s">
        <v>129</v>
      </c>
      <c r="P143" s="0" t="s">
        <v>130</v>
      </c>
    </row>
    <row r="144" spans="2:16">
      <c r="B144" s="0" t="s">
        <v>95</v>
      </c>
      <c r="D144" s="1" t="n">
        <v>0.42500000000000004</v>
      </c>
      <c r="E144" s="1" t="n">
        <v>211.37499999999994</v>
      </c>
      <c r="G144" s="1" t="n">
        <v>0.55</v>
      </c>
      <c r="H144" s="1" t="n">
        <v>1.0799999999999998</v>
      </c>
      <c r="I144" s="1" t="n">
        <v>0.395</v>
      </c>
      <c r="J144" s="1" t="n">
        <v>3.4139999999999997</v>
      </c>
      <c r="K144" s="1" t="n">
        <v>3.6879999999999997</v>
      </c>
      <c r="L144" s="1" t="n">
        <v>0.6480000000000004</v>
      </c>
      <c r="M144" s="1" t="n">
        <v>1.8249999999999997</v>
      </c>
      <c r="N144" s="1" t="n">
        <v>18.450000000000006</v>
      </c>
      <c r="O144" s="1" t="n">
        <v>2.1000000000000005</v>
      </c>
      <c r="P144" s="1" t="n">
        <v>0.025</v>
      </c>
    </row>
    <row r="145" spans="2:15">
      <c r="B145" s="0" t="s">
        <v>121</v>
      </c>
      <c r="C145" s="1" t="n">
        <v>0.25</v>
      </c>
      <c r="G145" s="1" t="n">
        <v>0.225</v>
      </c>
      <c r="J145" s="1" t="n">
        <v>0.08299999999999999</v>
      </c>
      <c r="K145" s="1" t="n">
        <v>0.089</v>
      </c>
      <c r="M145" s="1" t="n">
        <v>0.525</v>
      </c>
      <c r="N145" s="1" t="n">
        <v>5.25</v>
      </c>
      <c r="O145" s="1" t="n">
        <v>0.45000000000000007</v>
      </c>
    </row>
    <row r="146" spans="2:14">
      <c r="B146" s="0" t="s">
        <v>122</v>
      </c>
      <c r="C146" s="1" t="n">
        <v>225.20000000000002</v>
      </c>
      <c r="D146" s="1" t="n">
        <v>0.325</v>
      </c>
      <c r="G146" s="1" t="n">
        <v>0.05</v>
      </c>
      <c r="H146" s="1" t="n">
        <v>0.095</v>
      </c>
      <c r="I146" s="1" t="n">
        <v>0.08</v>
      </c>
      <c r="J146" s="1" t="n">
        <v>0.4440000000000001</v>
      </c>
      <c r="K146" s="1" t="n">
        <v>0.5010000000000001</v>
      </c>
      <c r="L146" s="1" t="n">
        <v>0.10600000000000002</v>
      </c>
      <c r="M146" s="1" t="n">
        <v>0.1</v>
      </c>
      <c r="N146" s="1" t="n">
        <v>2.5999999999999988</v>
      </c>
    </row>
    <row r="147" spans="2:15">
      <c r="B147" s="0" t="s">
        <v>123</v>
      </c>
      <c r="C147" s="1" t="n">
        <v>0.225</v>
      </c>
      <c r="M147" s="1" t="n">
        <v>0.4250000000000001</v>
      </c>
      <c r="N147" s="1" t="n">
        <v>4.024999999999999</v>
      </c>
      <c r="O147" s="1" t="n">
        <v>0.27499999999999997</v>
      </c>
    </row>
    <row r="148" spans="2:15">
      <c r="B148" s="0" t="s">
        <v>97</v>
      </c>
      <c r="C148" s="1" t="n">
        <v>0.05</v>
      </c>
      <c r="D148" s="1" t="n">
        <v>0.15</v>
      </c>
      <c r="J148" s="1" t="n">
        <v>0.020999999999999998</v>
      </c>
      <c r="K148" s="1" t="n">
        <v>0.023</v>
      </c>
      <c r="M148" s="1" t="n">
        <v>0.07500000000000001</v>
      </c>
      <c r="N148" s="1" t="n">
        <v>0.5000000000000001</v>
      </c>
      <c r="O148" s="1" t="n">
        <v>0.025</v>
      </c>
    </row>
    <row r="149" spans="2:14">
      <c r="B149" s="0" t="s">
        <v>98</v>
      </c>
      <c r="C149" s="1" t="n">
        <v>0.38</v>
      </c>
      <c r="I149" s="1" t="n">
        <v>0.30000000000000004</v>
      </c>
      <c r="N149" s="1" t="n">
        <v>0.005</v>
      </c>
    </row>
    <row r="150" spans="2:15">
      <c r="B150" s="0" t="s">
        <v>99</v>
      </c>
      <c r="C150" s="1" t="n">
        <v>1.57</v>
      </c>
      <c r="H150" s="1" t="n">
        <v>0.30000000000000004</v>
      </c>
      <c r="N150" s="1" t="n">
        <v>0.32</v>
      </c>
      <c r="O150" s="1" t="n">
        <v>0.05</v>
      </c>
    </row>
    <row r="151" spans="2:15">
      <c r="B151" s="0" t="s">
        <v>124</v>
      </c>
      <c r="C151" s="1" t="n">
        <v>0.105</v>
      </c>
      <c r="G151" s="1" t="n">
        <v>0.10000000000000002</v>
      </c>
      <c r="M151" s="1" t="n">
        <v>0.052</v>
      </c>
      <c r="N151" s="1" t="n">
        <v>0.5040000000000001</v>
      </c>
      <c r="O151" s="1" t="n">
        <v>0.026000000000000002</v>
      </c>
    </row>
    <row r="152" spans="2:15">
      <c r="B152" s="0" t="s">
        <v>125</v>
      </c>
      <c r="C152" s="1" t="n">
        <v>0.14900000000000002</v>
      </c>
      <c r="G152" s="1" t="n">
        <v>0.132</v>
      </c>
      <c r="M152" s="1" t="n">
        <v>0.057999999999999996</v>
      </c>
      <c r="N152" s="1" t="n">
        <v>0.5450000000000003</v>
      </c>
      <c r="O152" s="1" t="n">
        <v>0.04</v>
      </c>
    </row>
    <row r="153" spans="2:15">
      <c r="B153" s="0" t="s">
        <v>126</v>
      </c>
      <c r="C153" s="1" t="n">
        <v>0.020000000000000004</v>
      </c>
      <c r="G153" s="1" t="n">
        <v>0.017</v>
      </c>
      <c r="M153" s="1" t="n">
        <v>0.015000000000000001</v>
      </c>
      <c r="N153" s="1" t="n">
        <v>0.09800000000000003</v>
      </c>
      <c r="O153" s="1" t="n">
        <v>0.009000000000000001</v>
      </c>
    </row>
    <row r="154" spans="2:12">
      <c r="B154" s="0" t="s">
        <v>127</v>
      </c>
      <c r="C154" s="1" t="n">
        <v>0.125</v>
      </c>
      <c r="E154" s="1" t="n">
        <v>0.025</v>
      </c>
      <c r="F154" s="1" t="n">
        <v>0.1</v>
      </c>
      <c r="G154" s="1" t="n">
        <v>0.375</v>
      </c>
      <c r="J154" s="1" t="n">
        <v>0.006</v>
      </c>
      <c r="K154" s="1" t="n">
        <v>0.015</v>
      </c>
      <c r="L154" s="1" t="n">
        <v>0.004</v>
      </c>
    </row>
    <row r="155" spans="2:12">
      <c r="B155" s="0" t="s">
        <v>128</v>
      </c>
      <c r="C155" s="1" t="n">
        <v>1.05</v>
      </c>
      <c r="E155" s="1" t="n">
        <v>0.5500000000000002</v>
      </c>
      <c r="F155" s="1" t="n">
        <v>0.2</v>
      </c>
      <c r="G155" s="1" t="n">
        <v>0.125</v>
      </c>
      <c r="J155" s="1" t="n">
        <v>0.30000000000000004</v>
      </c>
      <c r="K155" s="1" t="n">
        <v>0.28600000000000003</v>
      </c>
      <c r="L155" s="1" t="n">
        <v>0.08800000000000001</v>
      </c>
    </row>
    <row r="156" spans="2:12">
      <c r="B156" s="0" t="s">
        <v>129</v>
      </c>
      <c r="C156" s="1" t="n">
        <v>0.025</v>
      </c>
      <c r="F156" s="1" t="n">
        <v>0.025</v>
      </c>
      <c r="J156" s="1" t="n">
        <v>0.019999999999999997</v>
      </c>
      <c r="K156" s="1" t="n">
        <v>0.020999999999999998</v>
      </c>
      <c r="L156" s="1" t="n">
        <v>0.008</v>
      </c>
    </row>
    <row r="157" spans="2:2">
      <c r="B157" s="0" t="s">
        <v>130</v>
      </c>
    </row>
    <row r="159" spans="1:1">
      <c r="A159" s="0" t="s">
        <v>134</v>
      </c>
    </row>
    <row r="160" spans="3:3">
      <c r="C160" s="0" t="s">
        <v>132</v>
      </c>
    </row>
    <row r="161" spans="2:16">
      <c r="B161" s="0" t="s">
        <v>133</v>
      </c>
      <c r="C161" s="0" t="s">
        <v>95</v>
      </c>
      <c r="D161" s="0" t="s">
        <v>121</v>
      </c>
      <c r="E161" s="0" t="s">
        <v>122</v>
      </c>
      <c r="F161" s="0" t="s">
        <v>123</v>
      </c>
      <c r="G161" s="0" t="s">
        <v>97</v>
      </c>
      <c r="H161" s="0" t="s">
        <v>98</v>
      </c>
      <c r="I161" s="0" t="s">
        <v>99</v>
      </c>
      <c r="J161" s="0" t="s">
        <v>124</v>
      </c>
      <c r="K161" s="0" t="s">
        <v>125</v>
      </c>
      <c r="L161" s="0" t="s">
        <v>126</v>
      </c>
      <c r="M161" s="0" t="s">
        <v>127</v>
      </c>
      <c r="N161" s="0" t="s">
        <v>128</v>
      </c>
      <c r="O161" s="0" t="s">
        <v>129</v>
      </c>
      <c r="P161" s="0" t="s">
        <v>130</v>
      </c>
    </row>
    <row r="162" spans="2:16">
      <c r="B162" s="0" t="s">
        <v>95</v>
      </c>
      <c r="D162" s="2" t="n">
        <v>13</v>
      </c>
      <c r="E162" s="2" t="n">
        <v>14.6</v>
      </c>
      <c r="G162" s="2" t="n">
        <v>70</v>
      </c>
      <c r="H162" s="2" t="n">
        <v>16</v>
      </c>
      <c r="I162" s="2" t="n">
        <v>5</v>
      </c>
      <c r="J162" s="2" t="n">
        <v>37</v>
      </c>
      <c r="K162" s="2" t="n">
        <v>-22</v>
      </c>
      <c r="L162" s="2" t="n">
        <v>27</v>
      </c>
      <c r="M162" s="2" t="n">
        <v>6.2</v>
      </c>
      <c r="N162" s="2" t="n">
        <v>8</v>
      </c>
      <c r="O162" s="2" t="n">
        <v>6.2</v>
      </c>
      <c r="P162" s="2" t="n">
        <v>3</v>
      </c>
    </row>
    <row r="163" spans="2:15">
      <c r="B163" s="0" t="s">
        <v>121</v>
      </c>
      <c r="C163" s="2" t="n">
        <v>-20.6</v>
      </c>
      <c r="G163" s="2" t="n">
        <v>38</v>
      </c>
      <c r="J163" s="2" t="n">
        <v>-41</v>
      </c>
      <c r="K163" s="2" t="n">
        <v>-59</v>
      </c>
      <c r="M163" s="2" t="n">
        <v>-2.4</v>
      </c>
      <c r="N163" s="2" t="n">
        <v>-4</v>
      </c>
      <c r="O163" s="2" t="n">
        <v>-1.6</v>
      </c>
    </row>
    <row r="164" spans="2:14">
      <c r="B164" s="0" t="s">
        <v>122</v>
      </c>
      <c r="C164" s="2" t="n">
        <v>-28.2</v>
      </c>
      <c r="D164" s="2" t="n">
        <v>48</v>
      </c>
      <c r="G164" s="2" t="n">
        <v>28</v>
      </c>
      <c r="H164" s="2" t="n">
        <v>-32.599999999999994</v>
      </c>
      <c r="I164" s="2" t="n">
        <v>-38</v>
      </c>
      <c r="J164" s="2" t="n">
        <v>7</v>
      </c>
      <c r="K164" s="2" t="n">
        <v>-44</v>
      </c>
      <c r="L164" s="2" t="n">
        <v>-0.12</v>
      </c>
      <c r="M164" s="2" t="n">
        <v>-1.6</v>
      </c>
      <c r="N164" s="2" t="n">
        <v>-4</v>
      </c>
    </row>
    <row r="165" spans="2:15">
      <c r="B165" s="0" t="s">
        <v>123</v>
      </c>
      <c r="C165" s="2" t="n">
        <v>-33.4</v>
      </c>
      <c r="M165" s="2" t="n">
        <v>-2.4</v>
      </c>
      <c r="N165" s="2" t="n">
        <v>-4</v>
      </c>
      <c r="O165" s="2" t="n">
        <v>-1.6</v>
      </c>
    </row>
    <row r="166" spans="2:15">
      <c r="B166" s="0" t="s">
        <v>97</v>
      </c>
      <c r="C166" s="2" t="n">
        <v>-77</v>
      </c>
      <c r="D166" s="2" t="n">
        <v>-41</v>
      </c>
      <c r="J166" s="2" t="n">
        <v>-41</v>
      </c>
      <c r="K166" s="2" t="n">
        <v>-95</v>
      </c>
      <c r="M166" s="2" t="n">
        <v>-32</v>
      </c>
      <c r="N166" s="2" t="n">
        <v>-46</v>
      </c>
      <c r="O166" s="2" t="n">
        <v>-42</v>
      </c>
    </row>
    <row r="167" spans="2:14">
      <c r="B167" s="0" t="s">
        <v>98</v>
      </c>
      <c r="C167" s="2" t="n">
        <v>-16</v>
      </c>
      <c r="I167" s="2" t="n">
        <v>-11</v>
      </c>
      <c r="N167" s="2" t="n">
        <v>10.600000000000001</v>
      </c>
    </row>
    <row r="168" spans="2:15">
      <c r="B168" s="0" t="s">
        <v>99</v>
      </c>
      <c r="C168" s="2" t="n">
        <v>-5</v>
      </c>
      <c r="H168" s="2" t="n">
        <v>11</v>
      </c>
      <c r="N168" s="2" t="n">
        <v>11.799999999999999</v>
      </c>
      <c r="O168" s="2" t="n">
        <v>15.8</v>
      </c>
    </row>
    <row r="169" spans="2:15">
      <c r="B169" s="0" t="s">
        <v>124</v>
      </c>
      <c r="C169" s="2" t="n">
        <v>-27.400000000000002</v>
      </c>
      <c r="G169" s="2" t="n">
        <v>38</v>
      </c>
      <c r="M169" s="2" t="n">
        <v>-2.4</v>
      </c>
      <c r="N169" s="2" t="n">
        <v>-2.4</v>
      </c>
      <c r="O169" s="2" t="n">
        <v>-0.4</v>
      </c>
    </row>
    <row r="170" spans="2:15">
      <c r="B170" s="0" t="s">
        <v>125</v>
      </c>
      <c r="G170" s="2" t="n">
        <v>71</v>
      </c>
      <c r="M170" s="2" t="n">
        <v>6.2</v>
      </c>
      <c r="N170" s="2" t="n">
        <v>8</v>
      </c>
      <c r="O170" s="2" t="n">
        <v>10.2</v>
      </c>
    </row>
    <row r="171" spans="2:7">
      <c r="B171" s="0" t="s">
        <v>126</v>
      </c>
      <c r="C171" s="2" t="n">
        <v>-17.6</v>
      </c>
      <c r="G171" s="2" t="n">
        <v>44</v>
      </c>
    </row>
    <row r="172" spans="2:12">
      <c r="B172" s="0" t="s">
        <v>127</v>
      </c>
      <c r="C172" s="2" t="n">
        <v>-13.600000000000001</v>
      </c>
      <c r="E172" s="2" t="n">
        <v>2.4</v>
      </c>
      <c r="F172" s="2" t="n">
        <v>1.6</v>
      </c>
      <c r="G172" s="2" t="n">
        <v>42</v>
      </c>
      <c r="J172" s="2" t="n">
        <v>10</v>
      </c>
      <c r="K172" s="2" t="n">
        <v>-49</v>
      </c>
      <c r="L172" s="2" t="n">
        <v>-47.50999999999999</v>
      </c>
    </row>
    <row r="173" spans="2:12">
      <c r="B173" s="0" t="s">
        <v>128</v>
      </c>
      <c r="C173" s="2" t="n">
        <v>-10.600000000000001</v>
      </c>
      <c r="E173" s="2" t="n">
        <v>2.4</v>
      </c>
      <c r="F173" s="2" t="n">
        <v>3.5999999999999996</v>
      </c>
      <c r="G173" s="2" t="n">
        <v>42</v>
      </c>
      <c r="J173" s="2" t="n">
        <v>6</v>
      </c>
      <c r="K173" s="2" t="n">
        <v>-38</v>
      </c>
      <c r="L173" s="2" t="n">
        <v>-62.9317957166392</v>
      </c>
    </row>
    <row r="174" spans="2:12">
      <c r="B174" s="0" t="s">
        <v>129</v>
      </c>
      <c r="C174" s="2" t="n">
        <v>-5</v>
      </c>
      <c r="F174" s="2" t="n">
        <v>2.4</v>
      </c>
      <c r="J174" s="2" t="n">
        <v>14</v>
      </c>
      <c r="K174" s="2" t="n">
        <v>-52</v>
      </c>
      <c r="L174" s="2" t="n">
        <v>-69.33000000000001</v>
      </c>
    </row>
    <row r="175" spans="2:2">
      <c r="B175" s="0" t="s">
        <v>130</v>
      </c>
    </row>
    <row r="177" spans="1:1">
      <c r="A177" s="0" t="s">
        <v>135</v>
      </c>
    </row>
    <row r="178" spans="3:3">
      <c r="C178" s="0" t="s">
        <v>132</v>
      </c>
    </row>
    <row r="179" spans="2:16">
      <c r="B179" s="0" t="s">
        <v>133</v>
      </c>
      <c r="C179" s="0" t="s">
        <v>95</v>
      </c>
      <c r="D179" s="0" t="s">
        <v>121</v>
      </c>
      <c r="E179" s="0" t="s">
        <v>122</v>
      </c>
      <c r="F179" s="0" t="s">
        <v>123</v>
      </c>
      <c r="G179" s="0" t="s">
        <v>97</v>
      </c>
      <c r="H179" s="0" t="s">
        <v>98</v>
      </c>
      <c r="I179" s="0" t="s">
        <v>99</v>
      </c>
      <c r="J179" s="0" t="s">
        <v>124</v>
      </c>
      <c r="K179" s="0" t="s">
        <v>125</v>
      </c>
      <c r="L179" s="0" t="s">
        <v>126</v>
      </c>
      <c r="M179" s="0" t="s">
        <v>127</v>
      </c>
      <c r="N179" s="0" t="s">
        <v>128</v>
      </c>
      <c r="O179" s="0" t="s">
        <v>129</v>
      </c>
      <c r="P179" s="0" t="s">
        <v>130</v>
      </c>
    </row>
    <row r="180" spans="2:16">
      <c r="B180" s="0" t="s">
        <v>95</v>
      </c>
      <c r="D180" s="2" t="n">
        <v>99.4216666666667</v>
      </c>
      <c r="E180" s="2" t="n">
        <v>10656.085</v>
      </c>
      <c r="G180" s="2" t="n">
        <v>152.16666666666666</v>
      </c>
      <c r="H180" s="2" t="n">
        <v>63.36</v>
      </c>
      <c r="I180" s="2" t="n">
        <v>7.241666666666667</v>
      </c>
      <c r="J180" s="2" t="n">
        <v>518.8076666666665</v>
      </c>
      <c r="K180" s="2" t="n">
        <v>-310.8631137699999</v>
      </c>
      <c r="L180" s="2" t="n">
        <v>205.81366666666665</v>
      </c>
      <c r="M180" s="2" t="n">
        <v>112.54833333333337</v>
      </c>
      <c r="N180" s="2" t="n">
        <v>1178.8333333333333</v>
      </c>
      <c r="O180" s="2" t="n">
        <v>129.26833333333335</v>
      </c>
      <c r="P180" s="2" t="n">
        <v>1.1</v>
      </c>
    </row>
    <row r="181" spans="2:15">
      <c r="B181" s="0" t="s">
        <v>121</v>
      </c>
      <c r="C181" s="2" t="n">
        <v>-71.38703586666668</v>
      </c>
      <c r="G181" s="2" t="n">
        <v>-12.191666666666666</v>
      </c>
      <c r="J181" s="2" t="n">
        <v>-12.477666666666666</v>
      </c>
      <c r="K181" s="2" t="n">
        <v>-35.78293788666667</v>
      </c>
      <c r="M181" s="2" t="n">
        <v>11.934999999999997</v>
      </c>
      <c r="N181" s="2" t="n">
        <v>130.93666666666667</v>
      </c>
      <c r="O181" s="2" t="n">
        <v>9.753333333333334</v>
      </c>
    </row>
    <row r="182" spans="2:14">
      <c r="B182" s="0" t="s">
        <v>122</v>
      </c>
      <c r="C182" s="2" t="n">
        <v>-23819.00340764999</v>
      </c>
      <c r="D182" s="2" t="n">
        <v>57.2</v>
      </c>
      <c r="G182" s="2" t="n">
        <v>5.133333333333334</v>
      </c>
      <c r="H182" s="2" t="n">
        <v>-8.857527873333332</v>
      </c>
      <c r="I182" s="2" t="n">
        <v>-10.8493968</v>
      </c>
      <c r="J182" s="2" t="n">
        <v>11.396</v>
      </c>
      <c r="K182" s="2" t="n">
        <v>-110.34220545333334</v>
      </c>
      <c r="L182" s="2" t="n">
        <v>22.108606666666667</v>
      </c>
      <c r="M182" s="2" t="n">
        <v>2.566666666666667</v>
      </c>
      <c r="N182" s="2" t="n">
        <v>61.49000000000001</v>
      </c>
    </row>
    <row r="183" spans="2:15">
      <c r="B183" s="0" t="s">
        <v>123</v>
      </c>
      <c r="C183" s="2" t="n">
        <v>-36.22079505</v>
      </c>
      <c r="M183" s="2" t="n">
        <v>10.028333333333332</v>
      </c>
      <c r="N183" s="2" t="n">
        <v>98.87166666666673</v>
      </c>
      <c r="O183" s="2" t="n">
        <v>6.398333333333333</v>
      </c>
    </row>
    <row r="184" spans="2:15">
      <c r="B184" s="0" t="s">
        <v>97</v>
      </c>
      <c r="C184" s="2" t="n">
        <v>-15.597646166666667</v>
      </c>
      <c r="D184" s="2" t="n">
        <v>1.4842794999999982</v>
      </c>
      <c r="J184" s="2" t="n">
        <v>-3.31382117</v>
      </c>
      <c r="K184" s="2" t="n">
        <v>-8.852170616666667</v>
      </c>
      <c r="M184" s="2" t="n">
        <v>-9.520641166666666</v>
      </c>
      <c r="N184" s="2" t="n">
        <v>-74.24074441666664</v>
      </c>
      <c r="O184" s="2" t="n">
        <v>-3.34235275</v>
      </c>
    </row>
    <row r="185" spans="2:14">
      <c r="B185" s="0" t="s">
        <v>98</v>
      </c>
      <c r="C185" s="2" t="n">
        <v>-22.293333333333333</v>
      </c>
      <c r="I185" s="2" t="n">
        <v>-12.1</v>
      </c>
      <c r="N185" s="2" t="n">
        <v>0.3593333333333334</v>
      </c>
    </row>
    <row r="186" spans="2:15">
      <c r="B186" s="0" t="s">
        <v>99</v>
      </c>
      <c r="C186" s="2" t="n">
        <v>-28.78333333333333</v>
      </c>
      <c r="H186" s="2" t="n">
        <v>12.1</v>
      </c>
      <c r="N186" s="2" t="n">
        <v>26.334</v>
      </c>
      <c r="O186" s="2" t="n">
        <v>4.253333333333334</v>
      </c>
    </row>
    <row r="187" spans="2:15">
      <c r="B187" s="0" t="s">
        <v>124</v>
      </c>
      <c r="C187" s="2" t="n">
        <v>-14.511128522</v>
      </c>
      <c r="G187" s="2" t="n">
        <v>12.470333333333334</v>
      </c>
      <c r="M187" s="2" t="n">
        <v>0.9078666666666667</v>
      </c>
      <c r="N187" s="2" t="n">
        <v>12.185066666666671</v>
      </c>
      <c r="O187" s="2" t="n">
        <v>0.7230666666666667</v>
      </c>
    </row>
    <row r="188" spans="2:15">
      <c r="B188" s="0" t="s">
        <v>125</v>
      </c>
      <c r="G188" s="2" t="n">
        <v>35.63633333333333</v>
      </c>
      <c r="M188" s="2" t="n">
        <v>1.5121333333333333</v>
      </c>
      <c r="N188" s="2" t="n">
        <v>16.797</v>
      </c>
      <c r="O188" s="2" t="n">
        <v>1.3896666666666668</v>
      </c>
    </row>
    <row r="189" spans="2:7">
      <c r="B189" s="0" t="s">
        <v>126</v>
      </c>
      <c r="C189" s="2" t="n">
        <v>-4.839115218666666</v>
      </c>
      <c r="G189" s="2" t="n">
        <v>-0.20533333333333342</v>
      </c>
    </row>
    <row r="190" spans="2:12">
      <c r="B190" s="0" t="s">
        <v>127</v>
      </c>
      <c r="C190" s="2" t="n">
        <v>-55.22044275</v>
      </c>
      <c r="E190" s="2" t="n">
        <v>-9.423553883333334</v>
      </c>
      <c r="F190" s="2" t="n">
        <v>-35.69473599999999</v>
      </c>
      <c r="G190" s="2" t="n">
        <v>-85.95124999999999</v>
      </c>
      <c r="J190" s="2" t="n">
        <v>-1.92522</v>
      </c>
      <c r="K190" s="2" t="n">
        <v>-8.7777129</v>
      </c>
      <c r="L190" s="2" t="n">
        <v>-0.6968133333333332</v>
      </c>
    </row>
    <row r="191" spans="2:12">
      <c r="B191" s="0" t="s">
        <v>128</v>
      </c>
      <c r="C191" s="2" t="n">
        <v>-501.5810259371846</v>
      </c>
      <c r="E191" s="2" t="n">
        <v>-221.82271981543002</v>
      </c>
      <c r="F191" s="2" t="n">
        <v>-74.06388073333332</v>
      </c>
      <c r="G191" s="2" t="n">
        <v>-30.249999999999996</v>
      </c>
      <c r="J191" s="2" t="n">
        <v>-112.51241675710445</v>
      </c>
      <c r="K191" s="2" t="n">
        <v>-179.2907984627164</v>
      </c>
      <c r="L191" s="2" t="n">
        <v>-17.914064654511762</v>
      </c>
    </row>
    <row r="192" spans="2:12">
      <c r="B192" s="0" t="s">
        <v>129</v>
      </c>
      <c r="C192" s="2" t="n">
        <v>-12.173217833333336</v>
      </c>
      <c r="F192" s="2" t="n">
        <v>-10.782053883333333</v>
      </c>
      <c r="J192" s="2" t="n">
        <v>-7.998586089999999</v>
      </c>
      <c r="K192" s="2" t="n">
        <v>-13.600266423333332</v>
      </c>
      <c r="L192" s="2" t="n">
        <v>-2.0336799999999995</v>
      </c>
    </row>
    <row r="193" spans="2:2">
      <c r="B193" s="0" t="s">
        <v>130</v>
      </c>
    </row>
  </sheetData>
  <hyperlinks>
    <hyperlink ref="C4" r:id="rId1" display="Outil ALDO en ligne" address="https://aldo.territoiresentransitions.fr/epci/200071017" tooltip="https://aldo.territoiresentransitions.fr/epci/20007101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2026-08-08T00:21:06.672Z</dcterms:created>
  <dcterms:modified xsi:type="dcterms:W3CDTF">2026-08-08T00:21:06.672Z</dcterms:modified>
</cp:coreProperties>
</file>