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<sst xmlns="http://schemas.openxmlformats.org/spreadsheetml/2006/main" count="115" uniqueCount="115">
  <si>
    <t>Description</t>
  </si>
  <si>
    <t>Nom</t>
  </si>
  <si>
    <t>CC de Gevrey-Chambertin et de Nuits-Saint-Georges</t>
  </si>
  <si>
    <t>SIREN</t>
  </si>
  <si>
    <t>200070894</t>
  </si>
  <si>
    <t>Lien</t>
  </si>
  <si>
    <t>Outil ALDO en ligne</t>
  </si>
  <si>
    <t>Date d'export</t>
  </si>
  <si>
    <t>Communes</t>
  </si>
  <si>
    <t>21191</t>
  </si>
  <si>
    <t>21542</t>
  </si>
  <si>
    <t>21200</t>
  </si>
  <si>
    <t>21565</t>
  </si>
  <si>
    <t>21017</t>
  </si>
  <si>
    <t>21464</t>
  </si>
  <si>
    <t>21586</t>
  </si>
  <si>
    <t>21506</t>
  </si>
  <si>
    <t>21294</t>
  </si>
  <si>
    <t>21001</t>
  </si>
  <si>
    <t>21113</t>
  </si>
  <si>
    <t>21088</t>
  </si>
  <si>
    <t>21513</t>
  </si>
  <si>
    <t>21133</t>
  </si>
  <si>
    <t>21407</t>
  </si>
  <si>
    <t>21048</t>
  </si>
  <si>
    <t>21714</t>
  </si>
  <si>
    <t>21688</t>
  </si>
  <si>
    <t>21254</t>
  </si>
  <si>
    <t>21219</t>
  </si>
  <si>
    <t>21289</t>
  </si>
  <si>
    <t>21194</t>
  </si>
  <si>
    <t>21132</t>
  </si>
  <si>
    <t>21458</t>
  </si>
  <si>
    <t>21022</t>
  </si>
  <si>
    <t>21596</t>
  </si>
  <si>
    <t>21523</t>
  </si>
  <si>
    <t>21691</t>
  </si>
  <si>
    <t>21625</t>
  </si>
  <si>
    <t>21182</t>
  </si>
  <si>
    <t>21384</t>
  </si>
  <si>
    <t>21169</t>
  </si>
  <si>
    <t>21267</t>
  </si>
  <si>
    <t>21564</t>
  </si>
  <si>
    <t>21186</t>
  </si>
  <si>
    <t>21601</t>
  </si>
  <si>
    <t>21597</t>
  </si>
  <si>
    <t>21650</t>
  </si>
  <si>
    <t>21442</t>
  </si>
  <si>
    <t>21716</t>
  </si>
  <si>
    <t>21585</t>
  </si>
  <si>
    <t>21070</t>
  </si>
  <si>
    <t>21178</t>
  </si>
  <si>
    <t>21517</t>
  </si>
  <si>
    <t>21295</t>
  </si>
  <si>
    <t>21110</t>
  </si>
  <si>
    <t>21228</t>
  </si>
  <si>
    <t>21698</t>
  </si>
  <si>
    <t>21217</t>
  </si>
  <si>
    <t>21162</t>
  </si>
  <si>
    <t>21708</t>
  </si>
  <si>
    <t>21246</t>
  </si>
  <si>
    <t>21409</t>
  </si>
  <si>
    <t>21368</t>
  </si>
  <si>
    <t>21297</t>
  </si>
  <si>
    <t>21265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</si>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</sst>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epci/20007089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72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4" t="s">
        <v>6</v>
      </c>
    </row>
    <row r="5" spans="2:3">
      <c r="B5" s="0" t="s">
        <v>7</v>
      </c>
      <c r="C5" s="6">
        <v>46256.5701492</v>
      </c>
    </row>
    <row r="6" spans="2:3">
      <c r="B6" s="0" t="s">
        <v>8</v>
      </c>
      <c r="C6" s="3" t="s">
        <v>9</v>
      </c>
    </row>
    <row r="7" spans="3:3">
      <c r="C7" s="3" t="s">
        <v>10</v>
      </c>
    </row>
    <row r="8" spans="3:3">
      <c r="C8" s="3" t="s">
        <v>11</v>
      </c>
    </row>
    <row r="9" spans="3:3">
      <c r="C9" s="3" t="s">
        <v>12</v>
      </c>
    </row>
    <row r="10" spans="3:3">
      <c r="C10" s="3" t="s">
        <v>13</v>
      </c>
    </row>
    <row r="11" spans="3:3">
      <c r="C11" s="3" t="s">
        <v>14</v>
      </c>
    </row>
    <row r="12" spans="3:3">
      <c r="C12" s="3" t="s">
        <v>15</v>
      </c>
    </row>
    <row r="13" spans="3:3">
      <c r="C13" s="3" t="s">
        <v>16</v>
      </c>
    </row>
    <row r="14" spans="3:3">
      <c r="C14" s="3" t="s">
        <v>17</v>
      </c>
    </row>
    <row r="15" spans="3:3">
      <c r="C15" s="3" t="s">
        <v>18</v>
      </c>
    </row>
    <row r="16" spans="3:3">
      <c r="C16" s="3" t="s">
        <v>19</v>
      </c>
    </row>
    <row r="17" spans="3:3">
      <c r="C17" s="3" t="s">
        <v>20</v>
      </c>
    </row>
    <row r="18" spans="3:3">
      <c r="C18" s="3" t="s">
        <v>21</v>
      </c>
    </row>
    <row r="19" spans="3:3">
      <c r="C19" s="3" t="s">
        <v>22</v>
      </c>
    </row>
    <row r="20" spans="3:3">
      <c r="C20" s="3" t="s">
        <v>23</v>
      </c>
    </row>
    <row r="21" spans="3:3">
      <c r="C21" s="3" t="s">
        <v>24</v>
      </c>
    </row>
    <row r="22" spans="3:3">
      <c r="C22" s="3" t="s">
        <v>25</v>
      </c>
    </row>
    <row r="23" spans="3:3">
      <c r="C23" s="3" t="s">
        <v>26</v>
      </c>
    </row>
    <row r="24" spans="3:3">
      <c r="C24" s="3" t="s">
        <v>27</v>
      </c>
    </row>
    <row r="25" spans="3:3">
      <c r="C25" s="3" t="s">
        <v>28</v>
      </c>
    </row>
    <row r="26" spans="3:3">
      <c r="C26" s="3" t="s">
        <v>29</v>
      </c>
    </row>
    <row r="27" spans="3:3">
      <c r="C27" s="3" t="s">
        <v>30</v>
      </c>
    </row>
    <row r="28" spans="3:3">
      <c r="C28" s="3" t="s">
        <v>31</v>
      </c>
    </row>
    <row r="29" spans="3:3">
      <c r="C29" s="3" t="s">
        <v>32</v>
      </c>
    </row>
    <row r="30" spans="3:3">
      <c r="C30" s="3" t="s">
        <v>33</v>
      </c>
    </row>
    <row r="31" spans="3:3">
      <c r="C31" s="3" t="s">
        <v>34</v>
      </c>
    </row>
    <row r="32" spans="3:3">
      <c r="C32" s="3" t="s">
        <v>35</v>
      </c>
    </row>
    <row r="33" spans="3:3">
      <c r="C33" s="3" t="s">
        <v>36</v>
      </c>
    </row>
    <row r="34" spans="3:3">
      <c r="C34" s="3" t="s">
        <v>37</v>
      </c>
    </row>
    <row r="35" spans="3:3">
      <c r="C35" s="3" t="s">
        <v>38</v>
      </c>
    </row>
    <row r="36" spans="3:3">
      <c r="C36" s="3" t="s">
        <v>39</v>
      </c>
    </row>
    <row r="37" spans="3:3">
      <c r="C37" s="3" t="s">
        <v>40</v>
      </c>
    </row>
    <row r="38" spans="3:3">
      <c r="C38" s="3" t="s">
        <v>41</v>
      </c>
    </row>
    <row r="39" spans="3:3">
      <c r="C39" s="3" t="s">
        <v>42</v>
      </c>
    </row>
    <row r="40" spans="3:3">
      <c r="C40" s="3" t="s">
        <v>43</v>
      </c>
    </row>
    <row r="41" spans="3:3">
      <c r="C41" s="3" t="s">
        <v>44</v>
      </c>
    </row>
    <row r="42" spans="3:3">
      <c r="C42" s="3" t="s">
        <v>45</v>
      </c>
    </row>
    <row r="43" spans="3:3">
      <c r="C43" s="3" t="s">
        <v>46</v>
      </c>
    </row>
    <row r="44" spans="3:3">
      <c r="C44" s="3" t="s">
        <v>47</v>
      </c>
    </row>
    <row r="45" spans="3:3">
      <c r="C45" s="3" t="s">
        <v>48</v>
      </c>
    </row>
    <row r="46" spans="3:3">
      <c r="C46" s="3" t="s">
        <v>49</v>
      </c>
    </row>
    <row r="47" spans="3:3">
      <c r="C47" s="3" t="s">
        <v>50</v>
      </c>
    </row>
    <row r="48" spans="3:3">
      <c r="C48" s="3" t="s">
        <v>51</v>
      </c>
    </row>
    <row r="49" spans="3:3">
      <c r="C49" s="3" t="s">
        <v>52</v>
      </c>
    </row>
    <row r="50" spans="3:3">
      <c r="C50" s="3" t="s">
        <v>53</v>
      </c>
    </row>
    <row r="51" spans="3:3">
      <c r="C51" s="3" t="s">
        <v>54</v>
      </c>
    </row>
    <row r="52" spans="3:3">
      <c r="C52" s="3" t="s">
        <v>55</v>
      </c>
    </row>
    <row r="53" spans="3:3">
      <c r="C53" s="3" t="s">
        <v>56</v>
      </c>
    </row>
    <row r="54" spans="3:3">
      <c r="C54" s="3" t="s">
        <v>57</v>
      </c>
    </row>
    <row r="55" spans="3:3">
      <c r="C55" s="3" t="s">
        <v>58</v>
      </c>
    </row>
    <row r="56" spans="3:3">
      <c r="C56" s="3" t="s">
        <v>59</v>
      </c>
    </row>
    <row r="57" spans="3:3">
      <c r="C57" s="3" t="s">
        <v>60</v>
      </c>
    </row>
    <row r="58" spans="3:3">
      <c r="C58" s="3" t="s">
        <v>61</v>
      </c>
    </row>
    <row r="59" spans="3:3">
      <c r="C59" s="3" t="s">
        <v>62</v>
      </c>
    </row>
    <row r="60" spans="3:3">
      <c r="C60" s="3" t="s">
        <v>63</v>
      </c>
    </row>
    <row r="61" spans="3:3">
      <c r="C61" s="3" t="s">
        <v>64</v>
      </c>
    </row>
    <row r="63" spans="1:1">
      <c r="A63" s="0" t="s">
        <v>65</v>
      </c>
    </row>
    <row r="64" spans="2:3">
      <c r="B64" s="3" t="s">
        <v>66</v>
      </c>
      <c r="C64" s="3" t="s">
        <v>67</v>
      </c>
    </row>
    <row r="66" spans="1:1">
      <c r="A66" s="0" t="s">
        <v>68</v>
      </c>
    </row>
    <row r="67" spans="2:6">
      <c r="B67" s="0" t="s">
        <v>69</v>
      </c>
      <c r="C67" s="0" t="s">
        <v>70</v>
      </c>
      <c r="D67" s="0" t="s">
        <v>71</v>
      </c>
      <c r="E67" s="0" t="s">
        <v>72</v>
      </c>
      <c r="F67" s="0" t="s">
        <v>73</v>
      </c>
    </row>
    <row r="68" spans="2:6">
      <c r="B68" s="0" t="s">
        <v>74</v>
      </c>
      <c r="C68" s="2" t="n">
        <v>17546.75</v>
      </c>
      <c r="D68" s="2" t="n">
        <v>884041.5</v>
      </c>
      <c r="E68" s="2" t="n">
        <v>15.4</v>
      </c>
      <c r="F68" s="3">
        <f>=FALSE()</f>
      </c>
    </row>
    <row r="69" spans="2:6">
      <c r="B69" s="0" t="s">
        <v>75</v>
      </c>
      <c r="C69" s="2" t="n">
        <v>1917.5</v>
      </c>
      <c r="D69" s="2" t="n">
        <v>144319.5</v>
      </c>
      <c r="E69" s="2" t="n">
        <v>2.5</v>
      </c>
      <c r="F69" s="3">
        <f>=FALSE()</f>
      </c>
    </row>
    <row r="70" spans="2:6">
      <c r="B70" s="0" t="s">
        <v>76</v>
      </c>
      <c r="C70" s="2" t="n">
        <v>222</v>
      </c>
      <c r="D70" s="2" t="n">
        <v>27750</v>
      </c>
      <c r="E70" s="2" t="n">
        <v>0.5</v>
      </c>
      <c r="F70" s="3">
        <f>=FALSE()</f>
      </c>
    </row>
    <row r="71" spans="2:6">
      <c r="B71" s="0" t="s">
        <v>77</v>
      </c>
      <c r="C71" s="2" t="n">
        <v>141.25648351362523</v>
      </c>
      <c r="D71" s="2" t="n">
        <v>8757.901977844767</v>
      </c>
      <c r="E71" s="2" t="n">
        <v>0.2</v>
      </c>
      <c r="F71" s="3">
        <f>=FALSE()</f>
      </c>
    </row>
    <row r="72" spans="2:6">
      <c r="B72" s="0" t="s">
        <v>78</v>
      </c>
      <c r="C72" s="2" t="n">
        <v>3438.9935164863746</v>
      </c>
      <c r="D72" s="2" t="n">
        <v>151315.71472540052</v>
      </c>
      <c r="E72" s="2" t="n">
        <v>2.6</v>
      </c>
      <c r="F72" s="3">
        <f>=FALSE()</f>
      </c>
    </row>
    <row r="73" spans="2:6">
      <c r="B73" s="0" t="s">
        <v>79</v>
      </c>
      <c r="C73" s="2" t="n">
        <v>3353.25006575</v>
      </c>
      <c r="D73" s="2" t="n">
        <v>180681.16573100002</v>
      </c>
      <c r="E73" s="2" t="n">
        <v>3.1</v>
      </c>
      <c r="F73" s="3">
        <f>=FALSE()</f>
      </c>
    </row>
    <row r="74" spans="2:6">
      <c r="B74" s="0" t="s">
        <v>80</v>
      </c>
      <c r="C74" s="2" t="n">
        <v>22724</v>
      </c>
      <c r="D74" s="2" t="n">
        <v>4153304.3376383507</v>
      </c>
      <c r="E74" s="2" t="n">
        <v>72.4</v>
      </c>
      <c r="F74" s="3">
        <f>=FALSE()</f>
      </c>
    </row>
    <row r="75" spans="2:6">
      <c r="B75" s="0" t="s">
        <v>81</v>
      </c>
      <c r="D75" s="2" t="n">
        <v>136687.830143935</v>
      </c>
      <c r="E75" s="2" t="n">
        <v>2.4</v>
      </c>
      <c r="F75" s="3">
        <f>=FALSE()</f>
      </c>
    </row>
    <row r="76" spans="2:6">
      <c r="B76" s="0" t="s">
        <v>82</v>
      </c>
      <c r="C76" s="2" t="n">
        <v>550.3090683172699</v>
      </c>
      <c r="D76" s="2" t="n">
        <v>51063.80448094407</v>
      </c>
      <c r="E76" s="2" t="n">
        <v>0.9</v>
      </c>
      <c r="F76" s="3">
        <f>=FALSE()</f>
      </c>
    </row>
    <row r="78" spans="1:1">
      <c r="A78" s="0" t="s">
        <v>83</v>
      </c>
    </row>
    <row r="79" spans="2:5">
      <c r="B79" s="0" t="s">
        <v>84</v>
      </c>
      <c r="C79" s="0" t="s">
        <v>85</v>
      </c>
      <c r="E79" s="0" t="s">
        <v>73</v>
      </c>
    </row>
    <row r="80" spans="2:5">
      <c r="B80" s="0" t="s">
        <v>74</v>
      </c>
      <c r="C80" s="2" t="n">
        <v>-4753.179078480986</v>
      </c>
      <c r="D80" s="7" t="s">
        <v>86</v>
      </c>
      <c r="E80" s="3">
        <f>=FALSE()</f>
      </c>
    </row>
    <row r="81" spans="2:5">
      <c r="B81" s="0" t="s">
        <v>75</v>
      </c>
      <c r="C81" s="2" t="n">
        <v>1585.4129563677918</v>
      </c>
      <c r="D81" s="8" t="s">
        <v>87</v>
      </c>
      <c r="E81" s="3">
        <f>=FALSE()</f>
      </c>
    </row>
    <row r="82" spans="2:5">
      <c r="B82" s="0" t="s">
        <v>76</v>
      </c>
      <c r="C82" s="2" t="n">
        <v>195.37650000000002</v>
      </c>
      <c r="D82" s="8" t="s">
        <v>87</v>
      </c>
      <c r="E82" s="3">
        <f>=FALSE()</f>
      </c>
    </row>
    <row r="83" spans="2:5">
      <c r="B83" s="0" t="s">
        <v>77</v>
      </c>
      <c r="C83" s="2" t="n">
        <v>379.06255555666667</v>
      </c>
      <c r="D83" s="8" t="s">
        <v>87</v>
      </c>
      <c r="E83" s="3">
        <f>=FALSE()</f>
      </c>
    </row>
    <row r="84" spans="2:5">
      <c r="B84" s="0" t="s">
        <v>78</v>
      </c>
      <c r="C84" s="2" t="n">
        <v>-241.86305319040963</v>
      </c>
      <c r="D84" s="7" t="s">
        <v>86</v>
      </c>
      <c r="E84" s="3">
        <f>=FALSE()</f>
      </c>
    </row>
    <row r="85" spans="2:5">
      <c r="B85" s="0" t="s">
        <v>79</v>
      </c>
      <c r="C85" s="2" t="n">
        <v>-517.2223750124951</v>
      </c>
      <c r="D85" s="7" t="s">
        <v>86</v>
      </c>
      <c r="E85" s="3">
        <f>=FALSE()</f>
      </c>
    </row>
    <row r="86" spans="2:5">
      <c r="B86" s="0" t="s">
        <v>80</v>
      </c>
      <c r="C86" s="2" t="n">
        <v>11536.837393583373</v>
      </c>
      <c r="D86" s="8" t="s">
        <v>87</v>
      </c>
      <c r="E86" s="3">
        <f>=FALSE()</f>
      </c>
    </row>
    <row r="87" spans="2:5">
      <c r="B87" s="0" t="s">
        <v>81</v>
      </c>
      <c r="C87" s="2" t="n">
        <v>2236.999261759168</v>
      </c>
      <c r="D87" s="8" t="s">
        <v>87</v>
      </c>
      <c r="E87" s="3">
        <f>=FALSE()</f>
      </c>
    </row>
    <row r="89" spans="1:1">
      <c r="A89" s="0" t="s">
        <v>88</v>
      </c>
    </row>
    <row r="90" spans="2:2">
      <c r="B90" s="0" t="s">
        <v>89</v>
      </c>
    </row>
    <row r="91" spans="2:2">
      <c r="B91" s="0" t="s">
        <v>90</v>
      </c>
    </row>
    <row r="92" spans="2:4">
      <c r="B92" s="0" t="s">
        <v>91</v>
      </c>
      <c r="C92" s="0" t="s">
        <v>92</v>
      </c>
      <c r="D92" s="0" t="s">
        <v>93</v>
      </c>
    </row>
    <row r="93" spans="2:4">
      <c r="B93" s="0" t="s">
        <v>94</v>
      </c>
      <c r="C93" s="2">
        <f>C86</f>
      </c>
      <c r="D93" s="3" t="s">
        <v>95</v>
      </c>
    </row>
    <row r="94" spans="2:4">
      <c r="B94" s="0" t="s">
        <v>96</v>
      </c>
      <c r="C94" s="2">
        <f>C80 + C81 + C83 + C84</f>
      </c>
      <c r="D94" s="3" t="s">
        <v>95</v>
      </c>
    </row>
    <row r="95" spans="2:4">
      <c r="B95" s="0" t="s">
        <v>97</v>
      </c>
      <c r="C95" s="2">
        <f>C82 + C85</f>
      </c>
      <c r="D95" s="3" t="s">
        <v>95</v>
      </c>
    </row>
    <row r="96" spans="2:4">
      <c r="B96" s="9" t="s">
        <v>98</v>
      </c>
      <c r="C96" s="11">
        <f>C87</f>
      </c>
      <c r="D96" s="10" t="s">
        <v>95</v>
      </c>
    </row>
    <row r="98" spans="1:1">
      <c r="A98" s="0" t="s">
        <v>99</v>
      </c>
    </row>
    <row r="99" spans="2:3">
      <c r="B99" s="0" t="s">
        <v>74</v>
      </c>
      <c r="C99" s="2" t="n">
        <v>17546.75</v>
      </c>
    </row>
    <row r="100" spans="2:3">
      <c r="B100" s="0" t="s">
        <v>75</v>
      </c>
      <c r="C100" s="2" t="n">
        <v>1917.5</v>
      </c>
    </row>
    <row r="101" spans="2:3">
      <c r="B101" s="0" t="s">
        <v>100</v>
      </c>
      <c r="C101" s="2" t="n">
        <v>40.25</v>
      </c>
    </row>
    <row r="102" spans="2:3">
      <c r="B102" s="0" t="s">
        <v>101</v>
      </c>
      <c r="C102" s="2" t="n">
        <v>1784.5</v>
      </c>
    </row>
    <row r="103" spans="2:3">
      <c r="B103" s="0" t="s">
        <v>102</v>
      </c>
      <c r="C103" s="2" t="n">
        <v>92.75</v>
      </c>
    </row>
    <row r="104" spans="2:3">
      <c r="B104" s="0" t="s">
        <v>76</v>
      </c>
      <c r="C104" s="2" t="n">
        <v>222</v>
      </c>
    </row>
    <row r="105" spans="2:3">
      <c r="B105" s="0" t="s">
        <v>77</v>
      </c>
      <c r="C105" s="2" t="n">
        <v>141.25648351362523</v>
      </c>
    </row>
    <row r="106" spans="2:3">
      <c r="B106" s="0" t="s">
        <v>78</v>
      </c>
      <c r="C106" s="2" t="n">
        <v>3438.9935164863746</v>
      </c>
    </row>
    <row r="107" spans="2:3">
      <c r="B107" s="0" t="s">
        <v>79</v>
      </c>
      <c r="C107" s="2" t="n">
        <v>3353.25006575</v>
      </c>
    </row>
    <row r="108" spans="2:3">
      <c r="B108" s="0" t="s">
        <v>103</v>
      </c>
      <c r="C108" s="2" t="n">
        <v>1312.7614515000005</v>
      </c>
    </row>
    <row r="109" spans="2:3">
      <c r="B109" s="0" t="s">
        <v>104</v>
      </c>
      <c r="C109" s="2" t="n">
        <v>1875.5703134999999</v>
      </c>
    </row>
    <row r="110" spans="2:3">
      <c r="B110" s="0" t="s">
        <v>105</v>
      </c>
      <c r="C110" s="2" t="n">
        <v>164.91830075000004</v>
      </c>
    </row>
    <row r="111" spans="2:3">
      <c r="B111" s="0" t="s">
        <v>80</v>
      </c>
      <c r="C111" s="2" t="n">
        <v>22724</v>
      </c>
    </row>
    <row r="112" spans="2:3">
      <c r="B112" s="0" t="s">
        <v>106</v>
      </c>
      <c r="C112" s="2" t="n">
        <v>2244.25</v>
      </c>
    </row>
    <row r="113" spans="2:3">
      <c r="B113" s="0" t="s">
        <v>107</v>
      </c>
      <c r="C113" s="2" t="n">
        <v>18704.25</v>
      </c>
    </row>
    <row r="114" spans="2:3">
      <c r="B114" s="0" t="s">
        <v>108</v>
      </c>
      <c r="C114" s="2" t="n">
        <v>1639.25</v>
      </c>
    </row>
    <row r="115" spans="2:3">
      <c r="B115" s="0" t="s">
        <v>109</v>
      </c>
      <c r="C115" s="2" t="n">
        <v>136.25</v>
      </c>
    </row>
    <row r="116" spans="2:2">
      <c r="B116" s="0" t="s">
        <v>81</v>
      </c>
    </row>
    <row r="117" spans="2:3">
      <c r="B117" s="0" t="s">
        <v>82</v>
      </c>
      <c r="C117" s="2" t="n">
        <v>550.3090683172699</v>
      </c>
    </row>
    <row r="120" spans="1:1">
      <c r="A120" s="0" t="s">
        <v>110</v>
      </c>
    </row>
    <row r="121" spans="3:3">
      <c r="C121" s="0" t="s">
        <v>111</v>
      </c>
    </row>
    <row r="122" spans="2:16">
      <c r="B122" s="0" t="s">
        <v>112</v>
      </c>
      <c r="C122" s="0" t="s">
        <v>74</v>
      </c>
      <c r="D122" s="0" t="s">
        <v>100</v>
      </c>
      <c r="E122" s="0" t="s">
        <v>101</v>
      </c>
      <c r="F122" s="0" t="s">
        <v>102</v>
      </c>
      <c r="G122" s="0" t="s">
        <v>76</v>
      </c>
      <c r="H122" s="0" t="s">
        <v>77</v>
      </c>
      <c r="I122" s="0" t="s">
        <v>78</v>
      </c>
      <c r="J122" s="0" t="s">
        <v>103</v>
      </c>
      <c r="K122" s="0" t="s">
        <v>104</v>
      </c>
      <c r="L122" s="0" t="s">
        <v>105</v>
      </c>
      <c r="M122" s="0" t="s">
        <v>106</v>
      </c>
      <c r="N122" s="0" t="s">
        <v>107</v>
      </c>
      <c r="O122" s="0" t="s">
        <v>108</v>
      </c>
      <c r="P122" s="0" t="s">
        <v>109</v>
      </c>
    </row>
    <row r="123" spans="2:16">
      <c r="B123" s="0" t="s">
        <v>74</v>
      </c>
      <c r="D123" s="1" t="n">
        <v>0.05</v>
      </c>
      <c r="E123" s="1" t="n">
        <v>32.550000000000004</v>
      </c>
      <c r="G123" s="1" t="n">
        <v>0.425</v>
      </c>
      <c r="H123" s="1" t="n">
        <v>2.8569999999999998</v>
      </c>
      <c r="I123" s="1" t="n">
        <v>3.0929999999999995</v>
      </c>
      <c r="J123" s="1" t="n">
        <v>4.772</v>
      </c>
      <c r="K123" s="1" t="n">
        <v>6.467999999999999</v>
      </c>
      <c r="L123" s="1" t="n">
        <v>0.4870000000000002</v>
      </c>
      <c r="M123" s="1" t="n">
        <v>1.7999999999999994</v>
      </c>
      <c r="N123" s="1" t="n">
        <v>25.05</v>
      </c>
      <c r="O123" s="1" t="n">
        <v>2.175</v>
      </c>
      <c r="P123" s="1" t="n">
        <v>0.2</v>
      </c>
    </row>
    <row r="124" spans="2:16">
      <c r="B124" s="0" t="s">
        <v>100</v>
      </c>
      <c r="C124" s="1" t="n">
        <v>0.6750000000000002</v>
      </c>
      <c r="G124" s="1" t="n">
        <v>1.375</v>
      </c>
      <c r="I124" s="1" t="n">
        <v>0.05</v>
      </c>
      <c r="J124" s="1" t="n">
        <v>0.047</v>
      </c>
      <c r="K124" s="1" t="n">
        <v>0.096</v>
      </c>
      <c r="M124" s="1" t="n">
        <v>0.8000000000000003</v>
      </c>
      <c r="N124" s="1" t="n">
        <v>7.425000000000001</v>
      </c>
      <c r="O124" s="1" t="n">
        <v>0.875</v>
      </c>
      <c r="P124" s="1" t="n">
        <v>0.05</v>
      </c>
    </row>
    <row r="125" spans="2:15">
      <c r="B125" s="0" t="s">
        <v>101</v>
      </c>
      <c r="C125" s="1" t="n">
        <v>31.45</v>
      </c>
      <c r="I125" s="1" t="n">
        <v>0.3</v>
      </c>
      <c r="J125" s="1" t="n">
        <v>0.08800000000000001</v>
      </c>
      <c r="K125" s="1" t="n">
        <v>0.082</v>
      </c>
      <c r="L125" s="1" t="n">
        <v>0.005</v>
      </c>
      <c r="M125" s="1" t="n">
        <v>0.05</v>
      </c>
      <c r="N125" s="1" t="n">
        <v>0.30000000000000004</v>
      </c>
      <c r="O125" s="1" t="n">
        <v>0.07500000000000001</v>
      </c>
    </row>
    <row r="126" spans="2:16">
      <c r="B126" s="0" t="s">
        <v>102</v>
      </c>
      <c r="M126" s="1" t="n">
        <v>0.5750000000000001</v>
      </c>
      <c r="N126" s="1" t="n">
        <v>7.049999999999999</v>
      </c>
      <c r="O126" s="1" t="n">
        <v>0.75</v>
      </c>
      <c r="P126" s="1" t="n">
        <v>0.07500000000000001</v>
      </c>
    </row>
    <row r="127" spans="2:15">
      <c r="B127" s="0" t="s">
        <v>76</v>
      </c>
      <c r="C127" s="1" t="n">
        <v>0.2</v>
      </c>
      <c r="J127" s="1" t="n">
        <v>0.12099999999999998</v>
      </c>
      <c r="K127" s="1" t="n">
        <v>0.108</v>
      </c>
      <c r="N127" s="1" t="n">
        <v>0.7250000000000002</v>
      </c>
      <c r="O127" s="1" t="n">
        <v>0.05</v>
      </c>
    </row>
    <row r="128" spans="2:13">
      <c r="B128" s="0" t="s">
        <v>77</v>
      </c>
      <c r="C128" s="1" t="n">
        <v>1.9540000000000004</v>
      </c>
      <c r="D128" s="1" t="n">
        <v>0.004</v>
      </c>
      <c r="I128" s="1" t="n">
        <v>4.974000000000001</v>
      </c>
      <c r="J128" s="1" t="n">
        <v>0.008</v>
      </c>
      <c r="K128" s="1" t="n">
        <v>0.017</v>
      </c>
      <c r="M128" s="1" t="n">
        <v>0.075</v>
      </c>
    </row>
    <row r="129" spans="2:15">
      <c r="B129" s="0" t="s">
        <v>78</v>
      </c>
      <c r="C129" s="1" t="n">
        <v>94.196</v>
      </c>
      <c r="D129" s="1" t="n">
        <v>0.121</v>
      </c>
      <c r="E129" s="1" t="n">
        <v>11.600000000000001</v>
      </c>
      <c r="H129" s="1" t="n">
        <v>5.296000000000001</v>
      </c>
      <c r="J129" s="1" t="n">
        <v>0.362</v>
      </c>
      <c r="K129" s="1" t="n">
        <v>0.707</v>
      </c>
      <c r="M129" s="1" t="n">
        <v>0.05</v>
      </c>
      <c r="N129" s="1" t="n">
        <v>0.35</v>
      </c>
      <c r="O129" s="1" t="n">
        <v>0.05</v>
      </c>
    </row>
    <row r="130" spans="2:15">
      <c r="B130" s="0" t="s">
        <v>103</v>
      </c>
      <c r="C130" s="1" t="n">
        <v>0.22200000000000003</v>
      </c>
      <c r="D130" s="1" t="n">
        <v>0.034</v>
      </c>
      <c r="G130" s="1" t="n">
        <v>0.302</v>
      </c>
      <c r="H130" s="1" t="n">
        <v>0.001</v>
      </c>
      <c r="I130" s="1" t="n">
        <v>0.038</v>
      </c>
      <c r="M130" s="1" t="n">
        <v>0.087</v>
      </c>
      <c r="N130" s="1" t="n">
        <v>0.6170000000000002</v>
      </c>
      <c r="O130" s="1" t="n">
        <v>0.09000000000000002</v>
      </c>
    </row>
    <row r="131" spans="2:15">
      <c r="B131" s="0" t="s">
        <v>104</v>
      </c>
      <c r="C131" s="1" t="n">
        <v>0.275</v>
      </c>
      <c r="D131" s="1" t="n">
        <v>0.063</v>
      </c>
      <c r="G131" s="1" t="n">
        <v>0.262</v>
      </c>
      <c r="H131" s="1" t="n">
        <v>0.002</v>
      </c>
      <c r="I131" s="1" t="n">
        <v>0.078</v>
      </c>
      <c r="M131" s="1" t="n">
        <v>0.106</v>
      </c>
      <c r="N131" s="1" t="n">
        <v>0.8450000000000003</v>
      </c>
      <c r="O131" s="1" t="n">
        <v>0.11399999999999999</v>
      </c>
    </row>
    <row r="132" spans="2:15">
      <c r="B132" s="0" t="s">
        <v>105</v>
      </c>
      <c r="C132" s="1" t="n">
        <v>0.022000000000000006</v>
      </c>
      <c r="D132" s="1" t="n">
        <v>0.004</v>
      </c>
      <c r="G132" s="1" t="n">
        <v>0.033</v>
      </c>
      <c r="I132" s="1" t="n">
        <v>0.005</v>
      </c>
      <c r="M132" s="1" t="n">
        <v>0.007</v>
      </c>
      <c r="N132" s="1" t="n">
        <v>0.08800000000000002</v>
      </c>
      <c r="O132" s="1" t="n">
        <v>0.021000000000000005</v>
      </c>
    </row>
    <row r="133" spans="2:12">
      <c r="B133" s="0" t="s">
        <v>106</v>
      </c>
      <c r="C133" s="1" t="n">
        <v>0.125</v>
      </c>
      <c r="G133" s="1" t="n">
        <v>0.05</v>
      </c>
      <c r="H133" s="1" t="n">
        <v>0.005</v>
      </c>
      <c r="I133" s="1" t="n">
        <v>0.02</v>
      </c>
      <c r="J133" s="1" t="n">
        <v>0.161</v>
      </c>
      <c r="K133" s="1" t="n">
        <v>0.251</v>
      </c>
      <c r="L133" s="1" t="n">
        <v>0.013999999999999999</v>
      </c>
    </row>
    <row r="134" spans="2:12">
      <c r="B134" s="0" t="s">
        <v>107</v>
      </c>
      <c r="C134" s="1" t="n">
        <v>1.05</v>
      </c>
      <c r="D134" s="1" t="n">
        <v>0.15</v>
      </c>
      <c r="F134" s="1" t="n">
        <v>0.125</v>
      </c>
      <c r="G134" s="1" t="n">
        <v>0.025</v>
      </c>
      <c r="H134" s="1" t="n">
        <v>0.001</v>
      </c>
      <c r="I134" s="1" t="n">
        <v>0.099</v>
      </c>
      <c r="J134" s="1" t="n">
        <v>0.16999999999999998</v>
      </c>
      <c r="K134" s="1" t="n">
        <v>0.358</v>
      </c>
      <c r="L134" s="1" t="n">
        <v>0.024000000000000004</v>
      </c>
    </row>
    <row r="135" spans="2:12">
      <c r="B135" s="0" t="s">
        <v>108</v>
      </c>
      <c r="F135" s="1" t="n">
        <v>0.025</v>
      </c>
      <c r="J135" s="1" t="n">
        <v>0.048</v>
      </c>
      <c r="K135" s="1" t="n">
        <v>0.07300000000000001</v>
      </c>
      <c r="L135" s="1" t="n">
        <v>0.004</v>
      </c>
    </row>
    <row r="136" spans="2:12">
      <c r="B136" s="0" t="s">
        <v>109</v>
      </c>
      <c r="J136" s="1" t="n">
        <v>0.014000000000000002</v>
      </c>
      <c r="K136" s="1" t="n">
        <v>0.009</v>
      </c>
      <c r="L136" s="1" t="n">
        <v>0.002</v>
      </c>
    </row>
    <row r="138" spans="1:1">
      <c r="A138" s="0" t="s">
        <v>113</v>
      </c>
    </row>
    <row r="139" spans="3:3">
      <c r="C139" s="0" t="s">
        <v>111</v>
      </c>
    </row>
    <row r="140" spans="2:16">
      <c r="B140" s="0" t="s">
        <v>112</v>
      </c>
      <c r="C140" s="0" t="s">
        <v>74</v>
      </c>
      <c r="D140" s="0" t="s">
        <v>100</v>
      </c>
      <c r="E140" s="0" t="s">
        <v>101</v>
      </c>
      <c r="F140" s="0" t="s">
        <v>102</v>
      </c>
      <c r="G140" s="0" t="s">
        <v>76</v>
      </c>
      <c r="H140" s="0" t="s">
        <v>77</v>
      </c>
      <c r="I140" s="0" t="s">
        <v>78</v>
      </c>
      <c r="J140" s="0" t="s">
        <v>103</v>
      </c>
      <c r="K140" s="0" t="s">
        <v>104</v>
      </c>
      <c r="L140" s="0" t="s">
        <v>105</v>
      </c>
      <c r="M140" s="0" t="s">
        <v>106</v>
      </c>
      <c r="N140" s="0" t="s">
        <v>107</v>
      </c>
      <c r="O140" s="0" t="s">
        <v>108</v>
      </c>
      <c r="P140" s="0" t="s">
        <v>109</v>
      </c>
    </row>
    <row r="141" spans="2:16">
      <c r="B141" s="0" t="s">
        <v>74</v>
      </c>
      <c r="D141" s="2" t="n">
        <v>9.399999999999999</v>
      </c>
      <c r="E141" s="2" t="n">
        <v>7.4</v>
      </c>
      <c r="G141" s="2" t="n">
        <v>75</v>
      </c>
      <c r="H141" s="2" t="n">
        <v>16</v>
      </c>
      <c r="I141" s="2" t="n">
        <v>5</v>
      </c>
      <c r="J141" s="2" t="n">
        <v>19</v>
      </c>
      <c r="K141" s="2" t="n">
        <v>-20</v>
      </c>
      <c r="L141" s="2" t="n">
        <v>10</v>
      </c>
      <c r="M141" s="2" t="n">
        <v>3</v>
      </c>
      <c r="N141" s="2" t="n">
        <v>3</v>
      </c>
      <c r="O141" s="2" t="n">
        <v>4.4</v>
      </c>
      <c r="P141" s="2" t="n">
        <v>10.2</v>
      </c>
    </row>
    <row r="142" spans="2:16">
      <c r="B142" s="0" t="s">
        <v>100</v>
      </c>
      <c r="C142" s="2" t="n">
        <v>-18.2</v>
      </c>
      <c r="G142" s="2" t="n">
        <v>56</v>
      </c>
      <c r="I142" s="2" t="n">
        <v>-34.2</v>
      </c>
      <c r="J142" s="2" t="n">
        <v>-41</v>
      </c>
      <c r="K142" s="2" t="n">
        <v>-45</v>
      </c>
      <c r="M142" s="2" t="n">
        <v>-3.5999999999999996</v>
      </c>
      <c r="N142" s="2" t="n">
        <v>-3.5999999999999996</v>
      </c>
      <c r="O142" s="2" t="n">
        <v>-3.5999999999999996</v>
      </c>
      <c r="P142" s="2" t="n">
        <v>-3.5999999999999996</v>
      </c>
    </row>
    <row r="143" spans="2:15">
      <c r="B143" s="0" t="s">
        <v>101</v>
      </c>
      <c r="C143" s="2" t="n">
        <v>-14.399999999999999</v>
      </c>
      <c r="I143" s="2" t="n">
        <v>-22.799999999999997</v>
      </c>
      <c r="J143" s="2" t="n">
        <v>7</v>
      </c>
      <c r="K143" s="2" t="n">
        <v>-39</v>
      </c>
      <c r="L143" s="2" t="n">
        <v>-0.18</v>
      </c>
      <c r="M143" s="2" t="n">
        <v>-1.6</v>
      </c>
      <c r="N143" s="2" t="n">
        <v>-3.5999999999999996</v>
      </c>
      <c r="O143" s="2" t="n">
        <v>-1.6</v>
      </c>
    </row>
    <row r="144" spans="2:16">
      <c r="B144" s="0" t="s">
        <v>102</v>
      </c>
      <c r="M144" s="2" t="n">
        <v>-3.5999999999999996</v>
      </c>
      <c r="N144" s="2" t="n">
        <v>-3.5999999999999996</v>
      </c>
      <c r="O144" s="2" t="n">
        <v>-3.5999999999999996</v>
      </c>
      <c r="P144" s="2" t="n">
        <v>-3.5999999999999996</v>
      </c>
    </row>
    <row r="145" spans="2:15">
      <c r="B145" s="0" t="s">
        <v>76</v>
      </c>
      <c r="C145" s="2" t="n">
        <v>-75</v>
      </c>
      <c r="J145" s="2" t="n">
        <v>-56</v>
      </c>
      <c r="K145" s="2" t="n">
        <v>-95</v>
      </c>
      <c r="N145" s="2" t="n">
        <v>-65</v>
      </c>
      <c r="O145" s="2" t="n">
        <v>-42</v>
      </c>
    </row>
    <row r="146" spans="2:13">
      <c r="B146" s="0" t="s">
        <v>77</v>
      </c>
      <c r="C146" s="2" t="n">
        <v>-16</v>
      </c>
      <c r="D146" s="2" t="n">
        <v>9</v>
      </c>
      <c r="I146" s="2" t="n">
        <v>-11</v>
      </c>
      <c r="J146" s="2" t="n">
        <v>24</v>
      </c>
      <c r="K146" s="2" t="n">
        <v>-21</v>
      </c>
      <c r="M146" s="2" t="n">
        <v>4.2</v>
      </c>
    </row>
    <row r="147" spans="2:15">
      <c r="B147" s="0" t="s">
        <v>78</v>
      </c>
      <c r="C147" s="2" t="n">
        <v>-5</v>
      </c>
      <c r="D147" s="2" t="n">
        <v>11.799999999999999</v>
      </c>
      <c r="E147" s="2" t="n">
        <v>11.799999999999999</v>
      </c>
      <c r="H147" s="2" t="n">
        <v>11</v>
      </c>
      <c r="J147" s="2" t="n">
        <v>19</v>
      </c>
      <c r="K147" s="2" t="n">
        <v>-20</v>
      </c>
      <c r="M147" s="2" t="n">
        <v>8</v>
      </c>
      <c r="N147" s="2" t="n">
        <v>6.2</v>
      </c>
      <c r="O147" s="2" t="n">
        <v>13</v>
      </c>
    </row>
    <row r="148" spans="2:15">
      <c r="B148" s="0" t="s">
        <v>103</v>
      </c>
      <c r="C148" s="2" t="n">
        <v>-14.399999999999999</v>
      </c>
      <c r="D148" s="2" t="n">
        <v>41</v>
      </c>
      <c r="G148" s="2" t="n">
        <v>56</v>
      </c>
      <c r="H148" s="2" t="n">
        <v>-22</v>
      </c>
      <c r="I148" s="2" t="n">
        <v>-34.2</v>
      </c>
      <c r="M148" s="2" t="n">
        <v>-3.5999999999999996</v>
      </c>
      <c r="N148" s="2" t="n">
        <v>-3.5999999999999996</v>
      </c>
      <c r="O148" s="2" t="n">
        <v>-3.5999999999999996</v>
      </c>
    </row>
    <row r="149" spans="2:15">
      <c r="B149" s="0" t="s">
        <v>104</v>
      </c>
      <c r="D149" s="2" t="n">
        <v>7.4</v>
      </c>
      <c r="G149" s="2" t="n">
        <v>75</v>
      </c>
      <c r="H149" s="2" t="n">
        <v>16</v>
      </c>
      <c r="I149" s="2" t="n">
        <v>5</v>
      </c>
      <c r="M149" s="2" t="n">
        <v>3</v>
      </c>
      <c r="N149" s="2" t="n">
        <v>4.4</v>
      </c>
      <c r="O149" s="2" t="n">
        <v>3</v>
      </c>
    </row>
    <row r="150" spans="2:9">
      <c r="B150" s="0" t="s">
        <v>105</v>
      </c>
      <c r="C150" s="2" t="n">
        <v>-17.6</v>
      </c>
      <c r="D150" s="2" t="n">
        <v>3.5999999999999996</v>
      </c>
      <c r="G150" s="2" t="n">
        <v>65</v>
      </c>
      <c r="I150" s="2" t="n">
        <v>-22</v>
      </c>
    </row>
    <row r="151" spans="2:12">
      <c r="B151" s="0" t="s">
        <v>106</v>
      </c>
      <c r="C151" s="2" t="n">
        <v>-7.6</v>
      </c>
      <c r="G151" s="2" t="n">
        <v>65</v>
      </c>
      <c r="H151" s="2" t="n">
        <v>-10</v>
      </c>
      <c r="I151" s="2" t="n">
        <v>-13.600000000000001</v>
      </c>
      <c r="J151" s="2" t="n">
        <v>9</v>
      </c>
      <c r="K151" s="2" t="n">
        <v>-30</v>
      </c>
      <c r="L151" s="2" t="n">
        <v>-77.66</v>
      </c>
    </row>
    <row r="152" spans="2:12">
      <c r="B152" s="0" t="s">
        <v>107</v>
      </c>
      <c r="C152" s="2" t="n">
        <v>-7.6</v>
      </c>
      <c r="D152" s="2" t="n">
        <v>3.5999999999999996</v>
      </c>
      <c r="F152" s="2" t="n">
        <v>1.6</v>
      </c>
      <c r="G152" s="2" t="n">
        <v>65</v>
      </c>
      <c r="H152" s="2" t="n">
        <v>-7</v>
      </c>
      <c r="I152" s="2" t="n">
        <v>-13.600000000000001</v>
      </c>
      <c r="J152" s="2" t="n">
        <v>9</v>
      </c>
      <c r="K152" s="2" t="n">
        <v>-30</v>
      </c>
      <c r="L152" s="2" t="n">
        <v>-51.8</v>
      </c>
    </row>
    <row r="153" spans="2:12">
      <c r="B153" s="0" t="s">
        <v>108</v>
      </c>
      <c r="F153" s="2" t="n">
        <v>3.5999999999999996</v>
      </c>
      <c r="J153" s="2" t="n">
        <v>9</v>
      </c>
      <c r="K153" s="2" t="n">
        <v>-30</v>
      </c>
      <c r="L153" s="2" t="n">
        <v>-41.78</v>
      </c>
    </row>
    <row r="154" spans="2:12">
      <c r="B154" s="0" t="s">
        <v>109</v>
      </c>
      <c r="J154" s="2" t="n">
        <v>9</v>
      </c>
      <c r="K154" s="2" t="n">
        <v>-30</v>
      </c>
      <c r="L154" s="2" t="n">
        <v>-21.189999999999998</v>
      </c>
    </row>
    <row r="156" spans="1:1">
      <c r="A156" s="0" t="s">
        <v>114</v>
      </c>
    </row>
    <row r="157" spans="3:3">
      <c r="C157" s="0" t="s">
        <v>111</v>
      </c>
    </row>
    <row r="158" spans="2:16">
      <c r="B158" s="0" t="s">
        <v>112</v>
      </c>
      <c r="C158" s="0" t="s">
        <v>74</v>
      </c>
      <c r="D158" s="0" t="s">
        <v>100</v>
      </c>
      <c r="E158" s="0" t="s">
        <v>101</v>
      </c>
      <c r="F158" s="0" t="s">
        <v>102</v>
      </c>
      <c r="G158" s="0" t="s">
        <v>76</v>
      </c>
      <c r="H158" s="0" t="s">
        <v>77</v>
      </c>
      <c r="I158" s="0" t="s">
        <v>78</v>
      </c>
      <c r="J158" s="0" t="s">
        <v>103</v>
      </c>
      <c r="K158" s="0" t="s">
        <v>104</v>
      </c>
      <c r="L158" s="0" t="s">
        <v>105</v>
      </c>
      <c r="M158" s="0" t="s">
        <v>106</v>
      </c>
      <c r="N158" s="0" t="s">
        <v>107</v>
      </c>
      <c r="O158" s="0" t="s">
        <v>108</v>
      </c>
      <c r="P158" s="0" t="s">
        <v>109</v>
      </c>
    </row>
    <row r="159" spans="2:16">
      <c r="B159" s="0" t="s">
        <v>74</v>
      </c>
      <c r="D159" s="2" t="n">
        <v>10.523333333333335</v>
      </c>
      <c r="E159" s="2" t="n">
        <v>1037.8316666666667</v>
      </c>
      <c r="G159" s="2" t="n">
        <v>115.5</v>
      </c>
      <c r="H159" s="2" t="n">
        <v>167.6106666666667</v>
      </c>
      <c r="I159" s="2" t="n">
        <v>56.70499999999999</v>
      </c>
      <c r="J159" s="2" t="n">
        <v>553.4613333333332</v>
      </c>
      <c r="K159" s="2" t="n">
        <v>-523.4205433233336</v>
      </c>
      <c r="L159" s="2" t="n">
        <v>135.421</v>
      </c>
      <c r="M159" s="2" t="n">
        <v>89.11833333333338</v>
      </c>
      <c r="N159" s="2" t="n">
        <v>1321.5766666666664</v>
      </c>
      <c r="O159" s="2" t="n">
        <v>113.99666666666668</v>
      </c>
      <c r="P159" s="2" t="n">
        <v>9.459999999999999</v>
      </c>
    </row>
    <row r="160" spans="2:16">
      <c r="B160" s="0" t="s">
        <v>100</v>
      </c>
      <c r="C160" s="2" t="n">
        <v>-165.37011498333334</v>
      </c>
      <c r="G160" s="2" t="n">
        <v>-28.416666666666657</v>
      </c>
      <c r="I160" s="2" t="n">
        <v>-14.811119033333332</v>
      </c>
      <c r="J160" s="2" t="n">
        <v>-7.065666666666668</v>
      </c>
      <c r="K160" s="2" t="n">
        <v>-32.47744082</v>
      </c>
      <c r="M160" s="2" t="n">
        <v>17.636666666666663</v>
      </c>
      <c r="N160" s="2" t="n">
        <v>161.20500000000004</v>
      </c>
      <c r="O160" s="2" t="n">
        <v>19.011666666666663</v>
      </c>
      <c r="P160" s="2" t="n">
        <v>0.9900000000000001</v>
      </c>
    </row>
    <row r="161" spans="2:15">
      <c r="B161" s="0" t="s">
        <v>101</v>
      </c>
      <c r="C161" s="2" t="n">
        <v>-2118.8490766666664</v>
      </c>
      <c r="I161" s="2" t="n">
        <v>-26.87017996666667</v>
      </c>
      <c r="J161" s="2" t="n">
        <v>2.258666666666667</v>
      </c>
      <c r="K161" s="2" t="n">
        <v>-14.771173486666669</v>
      </c>
      <c r="L161" s="2" t="n">
        <v>1.042066666666667</v>
      </c>
      <c r="M161" s="2" t="n">
        <v>1.1733333333333333</v>
      </c>
      <c r="N161" s="2" t="n">
        <v>7.406666666666666</v>
      </c>
      <c r="O161" s="2" t="n">
        <v>1.8516666666666666</v>
      </c>
    </row>
    <row r="162" spans="2:16">
      <c r="B162" s="0" t="s">
        <v>102</v>
      </c>
      <c r="M162" s="2" t="n">
        <v>12.264999999999997</v>
      </c>
      <c r="N162" s="2" t="n">
        <v>153.96333333333342</v>
      </c>
      <c r="O162" s="2" t="n">
        <v>15.399999999999999</v>
      </c>
      <c r="P162" s="2" t="n">
        <v>1.485</v>
      </c>
    </row>
    <row r="163" spans="2:15">
      <c r="B163" s="0" t="s">
        <v>76</v>
      </c>
      <c r="C163" s="2" t="n">
        <v>-60.77005000000001</v>
      </c>
      <c r="J163" s="2" t="n">
        <v>-24.346190586666673</v>
      </c>
      <c r="K163" s="2" t="n">
        <v>-41.5667142</v>
      </c>
      <c r="N163" s="2" t="n">
        <v>-141.18908283333326</v>
      </c>
      <c r="O163" s="2" t="n">
        <v>-8.406523583333334</v>
      </c>
    </row>
    <row r="164" spans="2:13">
      <c r="B164" s="0" t="s">
        <v>77</v>
      </c>
      <c r="C164" s="2" t="n">
        <v>-114.63466666666667</v>
      </c>
      <c r="D164" s="2" t="n">
        <v>0.6013333333333333</v>
      </c>
      <c r="I164" s="2" t="n">
        <v>-200.618</v>
      </c>
      <c r="J164" s="2" t="n">
        <v>0.44000000000000006</v>
      </c>
      <c r="K164" s="2" t="n">
        <v>-2.4436605233333335</v>
      </c>
      <c r="M164" s="2" t="n">
        <v>3.63</v>
      </c>
    </row>
    <row r="165" spans="2:15">
      <c r="B165" s="0" t="s">
        <v>78</v>
      </c>
      <c r="C165" s="2" t="n">
        <v>-1726.9266666666667</v>
      </c>
      <c r="D165" s="2" t="n">
        <v>25.284599999999998</v>
      </c>
      <c r="E165" s="2" t="n">
        <v>581.3866666666667</v>
      </c>
      <c r="H165" s="2" t="n">
        <v>213.60533333333333</v>
      </c>
      <c r="J165" s="2" t="n">
        <v>36.61899999999999</v>
      </c>
      <c r="K165" s="2" t="n">
        <v>-68.56221107999998</v>
      </c>
      <c r="M165" s="2" t="n">
        <v>3.116666666666667</v>
      </c>
      <c r="N165" s="2" t="n">
        <v>23.099999999999998</v>
      </c>
      <c r="O165" s="2" t="n">
        <v>3.41</v>
      </c>
    </row>
    <row r="166" spans="2:15">
      <c r="B166" s="0" t="s">
        <v>103</v>
      </c>
      <c r="C166" s="2" t="n">
        <v>-24.672840411999996</v>
      </c>
      <c r="D166" s="2" t="n">
        <v>5.111333333333334</v>
      </c>
      <c r="G166" s="2" t="n">
        <v>52.748666666666665</v>
      </c>
      <c r="H166" s="2" t="n">
        <v>-0.05612940666666666</v>
      </c>
      <c r="I166" s="2" t="n">
        <v>-4.910154744000001</v>
      </c>
      <c r="M166" s="2" t="n">
        <v>1.7226000000000004</v>
      </c>
      <c r="N166" s="2" t="n">
        <v>13.750733333333331</v>
      </c>
      <c r="O166" s="2" t="n">
        <v>2.1105333333333336</v>
      </c>
    </row>
    <row r="167" spans="2:15">
      <c r="B167" s="0" t="s">
        <v>104</v>
      </c>
      <c r="D167" s="2" t="n">
        <v>13.8446</v>
      </c>
      <c r="G167" s="2" t="n">
        <v>71.77133333333333</v>
      </c>
      <c r="H167" s="2" t="n">
        <v>0.11733333333333333</v>
      </c>
      <c r="I167" s="2" t="n">
        <v>1.43</v>
      </c>
      <c r="M167" s="2" t="n">
        <v>1.3662</v>
      </c>
      <c r="N167" s="2" t="n">
        <v>18.469</v>
      </c>
      <c r="O167" s="2" t="n">
        <v>2.9546</v>
      </c>
    </row>
    <row r="168" spans="2:9">
      <c r="B168" s="0" t="s">
        <v>105</v>
      </c>
      <c r="C168" s="2" t="n">
        <v>-4.636082095333336</v>
      </c>
      <c r="D168" s="2" t="n">
        <v>0.04106666666666666</v>
      </c>
      <c r="G168" s="2" t="n">
        <v>2.0349999999999984</v>
      </c>
      <c r="I168" s="2" t="n">
        <v>-1.131886682666667</v>
      </c>
    </row>
    <row r="169" spans="2:12">
      <c r="B169" s="0" t="s">
        <v>106</v>
      </c>
      <c r="C169" s="2" t="n">
        <v>-52.18194025</v>
      </c>
      <c r="G169" s="2" t="n">
        <v>-12.771</v>
      </c>
      <c r="H169" s="2" t="n">
        <v>-1.8425603166666664</v>
      </c>
      <c r="I169" s="2" t="n">
        <v>-8.468604173333333</v>
      </c>
      <c r="J169" s="2" t="n">
        <v>-57.556803333333335</v>
      </c>
      <c r="K169" s="2" t="n">
        <v>-135.7343176566666</v>
      </c>
      <c r="L169" s="2" t="n">
        <v>-2.9915966666666667</v>
      </c>
    </row>
    <row r="170" spans="2:12">
      <c r="B170" s="0" t="s">
        <v>107</v>
      </c>
      <c r="C170" s="2" t="n">
        <v>-485.1376407403218</v>
      </c>
      <c r="D170" s="2" t="n">
        <v>-34.7464106</v>
      </c>
      <c r="F170" s="2" t="n">
        <v>-46.330135915540986</v>
      </c>
      <c r="G170" s="2" t="n">
        <v>-5.490833333333333</v>
      </c>
      <c r="H170" s="2" t="n">
        <v>-0.37208805333333334</v>
      </c>
      <c r="I170" s="2" t="n">
        <v>-43.18810859040963</v>
      </c>
      <c r="J170" s="2" t="n">
        <v>-62.05295558358834</v>
      </c>
      <c r="K170" s="2" t="n">
        <v>-210.21643628637517</v>
      </c>
      <c r="L170" s="2" t="n">
        <v>-4.753374225865208</v>
      </c>
    </row>
    <row r="171" spans="2:12">
      <c r="B171" s="0" t="s">
        <v>108</v>
      </c>
      <c r="F171" s="2" t="n">
        <v>-8.135097116666667</v>
      </c>
      <c r="J171" s="2" t="n">
        <v>-14.569280000000003</v>
      </c>
      <c r="K171" s="2" t="n">
        <v>-36.27020140333334</v>
      </c>
      <c r="L171" s="2" t="n">
        <v>-0.6127733333333334</v>
      </c>
    </row>
    <row r="172" spans="2:12">
      <c r="B172" s="0" t="s">
        <v>109</v>
      </c>
      <c r="J172" s="2" t="n">
        <v>-3.1924200000000003</v>
      </c>
      <c r="K172" s="2" t="n">
        <v>-3.70528917</v>
      </c>
      <c r="L172" s="2" t="n">
        <v>-0.1553933333333333</v>
      </c>
    </row>
  </sheetData>
  <hyperlinks>
    <hyperlink ref="C4" r:id="rId1" display="Outil ALDO en ligne" address="https://aldo.territoiresentransitions.fr/epci/200070894" tooltip="https://aldo.territoiresentransitions.fr/epci/20007089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2026-08-22T13:41:00.982Z</dcterms:created>
  <dcterms:modified xsi:type="dcterms:W3CDTF">2026-08-22T13:41:00.982Z</dcterms:modified>
</cp:coreProperties>
</file>