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<sst xmlns="http://schemas.openxmlformats.org/spreadsheetml/2006/main" count="87" uniqueCount="87">
  <si>
    <t>Description</t>
  </si>
  <si>
    <t>Nom</t>
  </si>
  <si>
    <t>CA Grand Lac - CA du Lac du Bourget</t>
  </si>
  <si>
    <t>SIREN</t>
  </si>
  <si>
    <t>200068674</t>
  </si>
  <si>
    <t>Lien</t>
  </si>
  <si>
    <t>Outil ALDO en ligne</t>
  </si>
  <si>
    <t>Date d'export</t>
  </si>
  <si>
    <t>Communes</t>
  </si>
  <si>
    <t>73218</t>
  </si>
  <si>
    <t>73103</t>
  </si>
  <si>
    <t>73051</t>
  </si>
  <si>
    <t>73050</t>
  </si>
  <si>
    <t>73208</t>
  </si>
  <si>
    <t>73300</t>
  </si>
  <si>
    <t>73265</t>
  </si>
  <si>
    <t>73076</t>
  </si>
  <si>
    <t>73010</t>
  </si>
  <si>
    <t>73073</t>
  </si>
  <si>
    <t>73301</t>
  </si>
  <si>
    <t>73286</t>
  </si>
  <si>
    <t>73328</t>
  </si>
  <si>
    <t>73059</t>
  </si>
  <si>
    <t>73273</t>
  </si>
  <si>
    <t>73164</t>
  </si>
  <si>
    <t>73008</t>
  </si>
  <si>
    <t>73263</t>
  </si>
  <si>
    <t>73043</t>
  </si>
  <si>
    <t>73091</t>
  </si>
  <si>
    <t>73327</t>
  </si>
  <si>
    <t>73155</t>
  </si>
  <si>
    <t>73182</t>
  </si>
  <si>
    <t>73193</t>
  </si>
  <si>
    <t>73128</t>
  </si>
  <si>
    <t>73180</t>
  </si>
  <si>
    <t>73085</t>
  </si>
  <si>
    <t>73329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</si>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</sst>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epci/20006867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44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4" t="s">
        <v>6</v>
      </c>
    </row>
    <row r="5" spans="2:3">
      <c r="B5" s="0" t="s">
        <v>7</v>
      </c>
      <c r="C5" s="6">
        <v>46231.3685252</v>
      </c>
    </row>
    <row r="6" spans="2:3">
      <c r="B6" s="0" t="s">
        <v>8</v>
      </c>
      <c r="C6" s="3" t="s">
        <v>9</v>
      </c>
    </row>
    <row r="7" spans="3:3">
      <c r="C7" s="3" t="s">
        <v>10</v>
      </c>
    </row>
    <row r="8" spans="3:3">
      <c r="C8" s="3" t="s">
        <v>11</v>
      </c>
    </row>
    <row r="9" spans="3:3">
      <c r="C9" s="3" t="s">
        <v>12</v>
      </c>
    </row>
    <row r="10" spans="3:3">
      <c r="C10" s="3" t="s">
        <v>13</v>
      </c>
    </row>
    <row r="11" spans="3:3">
      <c r="C11" s="3" t="s">
        <v>14</v>
      </c>
    </row>
    <row r="12" spans="3:3">
      <c r="C12" s="3" t="s">
        <v>15</v>
      </c>
    </row>
    <row r="13" spans="3:3">
      <c r="C13" s="3" t="s">
        <v>16</v>
      </c>
    </row>
    <row r="14" spans="3:3">
      <c r="C14" s="3" t="s">
        <v>17</v>
      </c>
    </row>
    <row r="15" spans="3:3">
      <c r="C15" s="3" t="s">
        <v>18</v>
      </c>
    </row>
    <row r="16" spans="3:3">
      <c r="C16" s="3" t="s">
        <v>19</v>
      </c>
    </row>
    <row r="17" spans="3:3">
      <c r="C17" s="3" t="s">
        <v>20</v>
      </c>
    </row>
    <row r="18" spans="3:3">
      <c r="C18" s="3" t="s">
        <v>21</v>
      </c>
    </row>
    <row r="19" spans="3:3">
      <c r="C19" s="3" t="s">
        <v>22</v>
      </c>
    </row>
    <row r="20" spans="3:3">
      <c r="C20" s="3" t="s">
        <v>23</v>
      </c>
    </row>
    <row r="21" spans="3:3">
      <c r="C21" s="3" t="s">
        <v>24</v>
      </c>
    </row>
    <row r="22" spans="3:3">
      <c r="C22" s="3" t="s">
        <v>25</v>
      </c>
    </row>
    <row r="23" spans="3:3">
      <c r="C23" s="3" t="s">
        <v>26</v>
      </c>
    </row>
    <row r="24" spans="3:3">
      <c r="C24" s="3" t="s">
        <v>27</v>
      </c>
    </row>
    <row r="25" spans="3:3">
      <c r="C25" s="3" t="s">
        <v>28</v>
      </c>
    </row>
    <row r="26" spans="3:3">
      <c r="C26" s="3" t="s">
        <v>29</v>
      </c>
    </row>
    <row r="27" spans="3:3">
      <c r="C27" s="3" t="s">
        <v>30</v>
      </c>
    </row>
    <row r="28" spans="3:3">
      <c r="C28" s="3" t="s">
        <v>31</v>
      </c>
    </row>
    <row r="29" spans="3:3">
      <c r="C29" s="3" t="s">
        <v>32</v>
      </c>
    </row>
    <row r="30" spans="3:3">
      <c r="C30" s="3" t="s">
        <v>33</v>
      </c>
    </row>
    <row r="31" spans="3:3">
      <c r="C31" s="3" t="s">
        <v>34</v>
      </c>
    </row>
    <row r="32" spans="3:3">
      <c r="C32" s="3" t="s">
        <v>35</v>
      </c>
    </row>
    <row r="33" spans="3:3">
      <c r="C33" s="3" t="s">
        <v>36</v>
      </c>
    </row>
    <row r="35" spans="1:1">
      <c r="A35" s="0" t="s">
        <v>37</v>
      </c>
    </row>
    <row r="36" spans="2:3">
      <c r="B36" s="3" t="s">
        <v>38</v>
      </c>
      <c r="C36" s="3" t="s">
        <v>39</v>
      </c>
    </row>
    <row r="38" spans="1:1">
      <c r="A38" s="0" t="s">
        <v>40</v>
      </c>
    </row>
    <row r="39" spans="2:6">
      <c r="B39" s="0" t="s">
        <v>41</v>
      </c>
      <c r="C39" s="0" t="s">
        <v>42</v>
      </c>
      <c r="D39" s="0" t="s">
        <v>43</v>
      </c>
      <c r="E39" s="0" t="s">
        <v>44</v>
      </c>
      <c r="F39" s="0" t="s">
        <v>45</v>
      </c>
    </row>
    <row r="40" spans="2:6">
      <c r="B40" s="0" t="s">
        <v>46</v>
      </c>
      <c r="C40" s="2" t="n">
        <v>3163.25</v>
      </c>
      <c r="D40" s="2" t="n">
        <v>172966.75</v>
      </c>
      <c r="E40" s="2" t="n">
        <v>3.4</v>
      </c>
      <c r="F40" s="3">
        <f>=FALSE()</f>
      </c>
    </row>
    <row r="41" spans="2:6">
      <c r="B41" s="0" t="s">
        <v>47</v>
      </c>
      <c r="C41" s="2" t="n">
        <v>5881</v>
      </c>
      <c r="D41" s="2" t="n">
        <v>564047.5</v>
      </c>
      <c r="E41" s="2" t="n">
        <v>11.2</v>
      </c>
      <c r="F41" s="3">
        <f>=FALSE()</f>
      </c>
    </row>
    <row r="42" spans="2:6">
      <c r="B42" s="0" t="s">
        <v>48</v>
      </c>
      <c r="C42" s="2" t="n">
        <v>4596.5</v>
      </c>
      <c r="D42" s="2" t="n">
        <v>574562.5</v>
      </c>
      <c r="E42" s="2" t="n">
        <v>11.4</v>
      </c>
      <c r="F42" s="3">
        <f>=FALSE()</f>
      </c>
    </row>
    <row r="43" spans="2:6">
      <c r="B43" s="0" t="s">
        <v>49</v>
      </c>
      <c r="C43" s="2" t="n">
        <v>8.394734158438789</v>
      </c>
      <c r="D43" s="2" t="n">
        <v>520.4735178232049</v>
      </c>
      <c r="F43" s="3">
        <f>=FALSE()</f>
      </c>
    </row>
    <row r="44" spans="2:6">
      <c r="B44" s="0" t="s">
        <v>50</v>
      </c>
      <c r="C44" s="2" t="n">
        <v>172.10526584156122</v>
      </c>
      <c r="D44" s="2" t="n">
        <v>7572.631697028693</v>
      </c>
      <c r="E44" s="2" t="n">
        <v>0.1</v>
      </c>
      <c r="F44" s="3">
        <f>=FALSE()</f>
      </c>
    </row>
    <row r="45" spans="2:6">
      <c r="B45" s="0" t="s">
        <v>51</v>
      </c>
      <c r="C45" s="2" t="n">
        <v>5199.499705</v>
      </c>
      <c r="D45" s="2" t="n">
        <v>362886.6172635</v>
      </c>
      <c r="E45" s="2" t="n">
        <v>7.2</v>
      </c>
      <c r="F45" s="3">
        <f>=FALSE()</f>
      </c>
    </row>
    <row r="46" spans="2:6">
      <c r="B46" s="0" t="s">
        <v>52</v>
      </c>
      <c r="C46" s="2" t="n">
        <v>15732.5</v>
      </c>
      <c r="D46" s="2" t="n">
        <v>3242309.6157360882</v>
      </c>
      <c r="E46" s="2" t="n">
        <v>64.1</v>
      </c>
      <c r="F46" s="3">
        <f>=FALSE()</f>
      </c>
    </row>
    <row r="47" spans="2:6">
      <c r="B47" s="0" t="s">
        <v>53</v>
      </c>
      <c r="D47" s="2" t="n">
        <v>78926.49633123996</v>
      </c>
      <c r="E47" s="2" t="n">
        <v>1.6</v>
      </c>
      <c r="F47" s="3">
        <f>=FALSE()</f>
      </c>
    </row>
    <row r="48" spans="2:6">
      <c r="B48" s="0" t="s">
        <v>54</v>
      </c>
      <c r="C48" s="2" t="n">
        <v>525.5960090760029</v>
      </c>
      <c r="D48" s="2" t="n">
        <v>53267.57873182568</v>
      </c>
      <c r="E48" s="2" t="n">
        <v>1.1</v>
      </c>
      <c r="F48" s="3">
        <f>=FALSE()</f>
      </c>
    </row>
    <row r="50" spans="1:1">
      <c r="A50" s="0" t="s">
        <v>55</v>
      </c>
    </row>
    <row r="51" spans="2:5">
      <c r="B51" s="0" t="s">
        <v>56</v>
      </c>
      <c r="C51" s="0" t="s">
        <v>57</v>
      </c>
      <c r="E51" s="0" t="s">
        <v>45</v>
      </c>
    </row>
    <row r="52" spans="2:5">
      <c r="B52" s="0" t="s">
        <v>46</v>
      </c>
      <c r="C52" s="2" t="n">
        <v>-7310.643394576527</v>
      </c>
      <c r="D52" s="7" t="s">
        <v>58</v>
      </c>
      <c r="E52" s="3">
        <f>=FALSE()</f>
      </c>
    </row>
    <row r="53" spans="2:5">
      <c r="B53" s="0" t="s">
        <v>47</v>
      </c>
      <c r="C53" s="2" t="n">
        <v>2302.8734052995833</v>
      </c>
      <c r="D53" s="8" t="s">
        <v>59</v>
      </c>
      <c r="E53" s="3">
        <f>=FALSE()</f>
      </c>
    </row>
    <row r="54" spans="2:5">
      <c r="B54" s="0" t="s">
        <v>48</v>
      </c>
      <c r="C54" s="2" t="n">
        <v>-38.73347331658468</v>
      </c>
      <c r="D54" s="7" t="s">
        <v>58</v>
      </c>
      <c r="E54" s="3">
        <f>=FALSE()</f>
      </c>
    </row>
    <row r="55" spans="2:5">
      <c r="B55" s="0" t="s">
        <v>49</v>
      </c>
      <c r="C55" s="2" t="n">
        <v>0.2689048119999995</v>
      </c>
      <c r="D55" s="7"/>
      <c r="E55" s="3">
        <f>=FALSE()</f>
      </c>
    </row>
    <row r="56" spans="2:5">
      <c r="B56" s="0" t="s">
        <v>50</v>
      </c>
      <c r="C56" s="2" t="n">
        <v>-55.34994498</v>
      </c>
      <c r="D56" s="7" t="s">
        <v>58</v>
      </c>
      <c r="E56" s="3">
        <f>=FALSE()</f>
      </c>
    </row>
    <row r="57" spans="2:5">
      <c r="B57" s="0" t="s">
        <v>51</v>
      </c>
      <c r="C57" s="2" t="n">
        <v>-1981.3323015209858</v>
      </c>
      <c r="D57" s="7" t="s">
        <v>58</v>
      </c>
      <c r="E57" s="3">
        <f>=FALSE()</f>
      </c>
    </row>
    <row r="58" spans="2:5">
      <c r="B58" s="0" t="s">
        <v>52</v>
      </c>
      <c r="C58" s="2" t="n">
        <v>11288.907397166668</v>
      </c>
      <c r="D58" s="8" t="s">
        <v>59</v>
      </c>
      <c r="E58" s="3">
        <f>=FALSE()</f>
      </c>
    </row>
    <row r="59" spans="2:5">
      <c r="B59" s="0" t="s">
        <v>53</v>
      </c>
      <c r="C59" s="2" t="n">
        <v>1642.5966613055598</v>
      </c>
      <c r="D59" s="8" t="s">
        <v>59</v>
      </c>
      <c r="E59" s="3">
        <f>=FALSE()</f>
      </c>
    </row>
    <row r="61" spans="1:1">
      <c r="A61" s="0" t="s">
        <v>60</v>
      </c>
    </row>
    <row r="62" spans="2:2">
      <c r="B62" s="0" t="s">
        <v>61</v>
      </c>
    </row>
    <row r="63" spans="2:2">
      <c r="B63" s="0" t="s">
        <v>62</v>
      </c>
    </row>
    <row r="64" spans="2:4">
      <c r="B64" s="0" t="s">
        <v>63</v>
      </c>
      <c r="C64" s="0" t="s">
        <v>64</v>
      </c>
      <c r="D64" s="0" t="s">
        <v>65</v>
      </c>
    </row>
    <row r="65" spans="2:4">
      <c r="B65" s="0" t="s">
        <v>66</v>
      </c>
      <c r="C65" s="2">
        <f>C58</f>
      </c>
      <c r="D65" s="3" t="s">
        <v>67</v>
      </c>
    </row>
    <row r="66" spans="2:4">
      <c r="B66" s="0" t="s">
        <v>68</v>
      </c>
      <c r="C66" s="2">
        <f>C52 + C53 + C55 + C56</f>
      </c>
      <c r="D66" s="3" t="s">
        <v>67</v>
      </c>
    </row>
    <row r="67" spans="2:4">
      <c r="B67" s="0" t="s">
        <v>69</v>
      </c>
      <c r="C67" s="2">
        <f>C54 + C57</f>
      </c>
      <c r="D67" s="3" t="s">
        <v>67</v>
      </c>
    </row>
    <row r="68" spans="2:4">
      <c r="B68" s="9" t="s">
        <v>70</v>
      </c>
      <c r="C68" s="11">
        <f>C59</f>
      </c>
      <c r="D68" s="10" t="s">
        <v>67</v>
      </c>
    </row>
    <row r="70" spans="1:1">
      <c r="A70" s="0" t="s">
        <v>71</v>
      </c>
    </row>
    <row r="71" spans="2:3">
      <c r="B71" s="0" t="s">
        <v>46</v>
      </c>
      <c r="C71" s="2" t="n">
        <v>3163.25</v>
      </c>
    </row>
    <row r="72" spans="2:3">
      <c r="B72" s="0" t="s">
        <v>47</v>
      </c>
      <c r="C72" s="2" t="n">
        <v>5881</v>
      </c>
    </row>
    <row r="73" spans="2:3">
      <c r="B73" s="0" t="s">
        <v>72</v>
      </c>
      <c r="C73" s="2" t="n">
        <v>42.25</v>
      </c>
    </row>
    <row r="74" spans="2:3">
      <c r="B74" s="0" t="s">
        <v>73</v>
      </c>
      <c r="C74" s="2" t="n">
        <v>5675.5</v>
      </c>
    </row>
    <row r="75" spans="2:3">
      <c r="B75" s="0" t="s">
        <v>74</v>
      </c>
      <c r="C75" s="2" t="n">
        <v>163.25</v>
      </c>
    </row>
    <row r="76" spans="2:3">
      <c r="B76" s="0" t="s">
        <v>48</v>
      </c>
      <c r="C76" s="2" t="n">
        <v>4596.5</v>
      </c>
    </row>
    <row r="77" spans="2:3">
      <c r="B77" s="0" t="s">
        <v>49</v>
      </c>
      <c r="C77" s="2" t="n">
        <v>8.394734158438789</v>
      </c>
    </row>
    <row r="78" spans="2:3">
      <c r="B78" s="0" t="s">
        <v>50</v>
      </c>
      <c r="C78" s="2" t="n">
        <v>172.10526584156122</v>
      </c>
    </row>
    <row r="79" spans="2:3">
      <c r="B79" s="0" t="s">
        <v>51</v>
      </c>
      <c r="C79" s="2" t="n">
        <v>5199.499705</v>
      </c>
    </row>
    <row r="80" spans="2:3">
      <c r="B80" s="0" t="s">
        <v>75</v>
      </c>
      <c r="C80" s="2" t="n">
        <v>2318.89161575</v>
      </c>
    </row>
    <row r="81" spans="2:3">
      <c r="B81" s="0" t="s">
        <v>76</v>
      </c>
      <c r="C81" s="2" t="n">
        <v>2521.8871270000004</v>
      </c>
    </row>
    <row r="82" spans="2:3">
      <c r="B82" s="0" t="s">
        <v>77</v>
      </c>
      <c r="C82" s="2" t="n">
        <v>358.72096225</v>
      </c>
    </row>
    <row r="83" spans="2:3">
      <c r="B83" s="0" t="s">
        <v>52</v>
      </c>
      <c r="C83" s="2" t="n">
        <v>15732.5</v>
      </c>
    </row>
    <row r="84" spans="2:3">
      <c r="B84" s="0" t="s">
        <v>78</v>
      </c>
      <c r="C84" s="2" t="n">
        <v>2218.75</v>
      </c>
    </row>
    <row r="85" spans="2:3">
      <c r="B85" s="0" t="s">
        <v>79</v>
      </c>
      <c r="C85" s="2" t="n">
        <v>12456.75</v>
      </c>
    </row>
    <row r="86" spans="2:3">
      <c r="B86" s="0" t="s">
        <v>80</v>
      </c>
      <c r="C86" s="2" t="n">
        <v>890.25</v>
      </c>
    </row>
    <row r="87" spans="2:3">
      <c r="B87" s="0" t="s">
        <v>81</v>
      </c>
      <c r="C87" s="2" t="n">
        <v>166.75</v>
      </c>
    </row>
    <row r="88" spans="2:2">
      <c r="B88" s="0" t="s">
        <v>53</v>
      </c>
    </row>
    <row r="89" spans="2:3">
      <c r="B89" s="0" t="s">
        <v>54</v>
      </c>
      <c r="C89" s="2" t="n">
        <v>525.5960090760029</v>
      </c>
    </row>
    <row r="92" spans="1:1">
      <c r="A92" s="0" t="s">
        <v>82</v>
      </c>
    </row>
    <row r="93" spans="3:3">
      <c r="C93" s="0" t="s">
        <v>83</v>
      </c>
    </row>
    <row r="94" spans="2:16">
      <c r="B94" s="0" t="s">
        <v>84</v>
      </c>
      <c r="C94" s="0" t="s">
        <v>46</v>
      </c>
      <c r="D94" s="0" t="s">
        <v>72</v>
      </c>
      <c r="E94" s="0" t="s">
        <v>73</v>
      </c>
      <c r="F94" s="0" t="s">
        <v>74</v>
      </c>
      <c r="G94" s="0" t="s">
        <v>48</v>
      </c>
      <c r="H94" s="0" t="s">
        <v>49</v>
      </c>
      <c r="I94" s="0" t="s">
        <v>50</v>
      </c>
      <c r="J94" s="0" t="s">
        <v>75</v>
      </c>
      <c r="K94" s="0" t="s">
        <v>76</v>
      </c>
      <c r="L94" s="0" t="s">
        <v>77</v>
      </c>
      <c r="M94" s="0" t="s">
        <v>78</v>
      </c>
      <c r="N94" s="0" t="s">
        <v>79</v>
      </c>
      <c r="O94" s="0" t="s">
        <v>80</v>
      </c>
      <c r="P94" s="0" t="s">
        <v>81</v>
      </c>
    </row>
    <row r="95" spans="2:16">
      <c r="B95" s="0" t="s">
        <v>46</v>
      </c>
      <c r="D95" s="1" t="n">
        <v>0.075</v>
      </c>
      <c r="E95" s="1" t="n">
        <v>44.275000000000006</v>
      </c>
      <c r="F95" s="1" t="n">
        <v>0.075</v>
      </c>
      <c r="G95" s="1" t="n">
        <v>0.175</v>
      </c>
      <c r="H95" s="1" t="n">
        <v>0.06</v>
      </c>
      <c r="I95" s="1" t="n">
        <v>0.4900000000000001</v>
      </c>
      <c r="J95" s="1" t="n">
        <v>5.632</v>
      </c>
      <c r="K95" s="1" t="n">
        <v>5.982</v>
      </c>
      <c r="L95" s="1" t="n">
        <v>0.8130000000000002</v>
      </c>
      <c r="M95" s="1" t="n">
        <v>1.7999999999999998</v>
      </c>
      <c r="N95" s="1" t="n">
        <v>12.3</v>
      </c>
      <c r="O95" s="1" t="n">
        <v>0.975</v>
      </c>
      <c r="P95" s="1" t="n">
        <v>0.325</v>
      </c>
    </row>
    <row r="96" spans="2:16">
      <c r="B96" s="0" t="s">
        <v>72</v>
      </c>
      <c r="J96" s="1" t="n">
        <v>0.038000000000000006</v>
      </c>
      <c r="K96" s="1" t="n">
        <v>0.032</v>
      </c>
      <c r="M96" s="1" t="n">
        <v>0.85</v>
      </c>
      <c r="N96" s="1" t="n">
        <v>5.499999999999998</v>
      </c>
      <c r="O96" s="1" t="n">
        <v>0.47500000000000003</v>
      </c>
      <c r="P96" s="1" t="n">
        <v>0.19999999999999998</v>
      </c>
    </row>
    <row r="97" spans="2:16">
      <c r="B97" s="0" t="s">
        <v>73</v>
      </c>
      <c r="C97" s="1" t="n">
        <v>48.12499999999999</v>
      </c>
      <c r="D97" s="1" t="n">
        <v>0.4</v>
      </c>
      <c r="G97" s="1" t="n">
        <v>0.25</v>
      </c>
      <c r="H97" s="1" t="n">
        <v>0.1</v>
      </c>
      <c r="I97" s="1" t="n">
        <v>0.35000000000000003</v>
      </c>
      <c r="J97" s="1" t="n">
        <v>1.6319999999999997</v>
      </c>
      <c r="K97" s="1" t="n">
        <v>1.6149999999999995</v>
      </c>
      <c r="L97" s="1" t="n">
        <v>0.20100000000000004</v>
      </c>
      <c r="M97" s="1" t="n">
        <v>0.6750000000000002</v>
      </c>
      <c r="N97" s="1" t="n">
        <v>2.5749999999999997</v>
      </c>
      <c r="O97" s="1" t="n">
        <v>0.22499999999999998</v>
      </c>
      <c r="P97" s="1" t="n">
        <v>0.1</v>
      </c>
    </row>
    <row r="98" spans="2:16">
      <c r="B98" s="0" t="s">
        <v>74</v>
      </c>
      <c r="G98" s="1" t="n">
        <v>0.05</v>
      </c>
      <c r="J98" s="1" t="n">
        <v>0.027000000000000003</v>
      </c>
      <c r="K98" s="1" t="n">
        <v>0.020999999999999998</v>
      </c>
      <c r="M98" s="1" t="n">
        <v>3.199999999999999</v>
      </c>
      <c r="N98" s="1" t="n">
        <v>20.42499999999999</v>
      </c>
      <c r="O98" s="1" t="n">
        <v>1.5250000000000001</v>
      </c>
      <c r="P98" s="1" t="n">
        <v>0.75</v>
      </c>
    </row>
    <row r="99" spans="2:14">
      <c r="B99" s="0" t="s">
        <v>48</v>
      </c>
      <c r="C99" s="1" t="n">
        <v>0.125</v>
      </c>
      <c r="F99" s="1" t="n">
        <v>0.3</v>
      </c>
      <c r="J99" s="1" t="n">
        <v>0.177</v>
      </c>
      <c r="K99" s="1" t="n">
        <v>0.17</v>
      </c>
      <c r="M99" s="1" t="n">
        <v>0.05</v>
      </c>
      <c r="N99" s="1" t="n">
        <v>0.27499999999999997</v>
      </c>
    </row>
    <row r="100" spans="2:16">
      <c r="B100" s="0" t="s">
        <v>49</v>
      </c>
      <c r="C100" s="1" t="n">
        <v>0.188</v>
      </c>
      <c r="I100" s="1" t="n">
        <v>0.15</v>
      </c>
      <c r="M100" s="1" t="n">
        <v>0.1</v>
      </c>
      <c r="N100" s="1" t="n">
        <v>0.275</v>
      </c>
      <c r="P100" s="1" t="n">
        <v>0.05</v>
      </c>
    </row>
    <row r="101" spans="2:16">
      <c r="B101" s="0" t="s">
        <v>50</v>
      </c>
      <c r="C101" s="1" t="n">
        <v>6.687</v>
      </c>
      <c r="E101" s="1" t="n">
        <v>3.1</v>
      </c>
      <c r="H101" s="1" t="n">
        <v>0.16999999999999998</v>
      </c>
      <c r="J101" s="1" t="n">
        <v>0.048</v>
      </c>
      <c r="K101" s="1" t="n">
        <v>0.043</v>
      </c>
      <c r="M101" s="1" t="n">
        <v>0.05</v>
      </c>
      <c r="N101" s="1" t="n">
        <v>0.025</v>
      </c>
      <c r="O101" s="1" t="n">
        <v>0.025</v>
      </c>
      <c r="P101" s="1" t="n">
        <v>0.025</v>
      </c>
    </row>
    <row r="102" spans="2:16">
      <c r="B102" s="0" t="s">
        <v>75</v>
      </c>
      <c r="C102" s="1" t="n">
        <v>0.927</v>
      </c>
      <c r="E102" s="1" t="n">
        <v>0.17200000000000001</v>
      </c>
      <c r="G102" s="1" t="n">
        <v>0.14700000000000002</v>
      </c>
      <c r="H102" s="1" t="n">
        <v>0.003</v>
      </c>
      <c r="I102" s="1" t="n">
        <v>0.01</v>
      </c>
      <c r="M102" s="1" t="n">
        <v>0.048</v>
      </c>
      <c r="N102" s="1" t="n">
        <v>0.45200000000000007</v>
      </c>
      <c r="O102" s="1" t="n">
        <v>0.053000000000000005</v>
      </c>
      <c r="P102" s="1" t="n">
        <v>0.011</v>
      </c>
    </row>
    <row r="103" spans="2:16">
      <c r="B103" s="0" t="s">
        <v>76</v>
      </c>
      <c r="C103" s="1" t="n">
        <v>0.856</v>
      </c>
      <c r="E103" s="1" t="n">
        <v>0.15100000000000002</v>
      </c>
      <c r="G103" s="1" t="n">
        <v>0.133</v>
      </c>
      <c r="H103" s="1" t="n">
        <v>0.002</v>
      </c>
      <c r="I103" s="1" t="n">
        <v>0.008</v>
      </c>
      <c r="M103" s="1" t="n">
        <v>0.044</v>
      </c>
      <c r="N103" s="1" t="n">
        <v>0.46</v>
      </c>
      <c r="O103" s="1" t="n">
        <v>0.039999999999999994</v>
      </c>
      <c r="P103" s="1" t="n">
        <v>0.012</v>
      </c>
    </row>
    <row r="104" spans="2:16">
      <c r="B104" s="0" t="s">
        <v>77</v>
      </c>
      <c r="C104" s="1" t="n">
        <v>0.14300000000000002</v>
      </c>
      <c r="E104" s="1" t="n">
        <v>0.027</v>
      </c>
      <c r="G104" s="1" t="n">
        <v>0.02</v>
      </c>
      <c r="I104" s="1" t="n">
        <v>0.002</v>
      </c>
      <c r="M104" s="1" t="n">
        <v>0.008</v>
      </c>
      <c r="N104" s="1" t="n">
        <v>0.08800000000000001</v>
      </c>
      <c r="O104" s="1" t="n">
        <v>0.007</v>
      </c>
      <c r="P104" s="1" t="n">
        <v>0.002</v>
      </c>
    </row>
    <row r="105" spans="2:12">
      <c r="B105" s="0" t="s">
        <v>78</v>
      </c>
      <c r="C105" s="1" t="n">
        <v>0.25</v>
      </c>
      <c r="D105" s="1" t="n">
        <v>0.8250000000000001</v>
      </c>
      <c r="E105" s="1" t="n">
        <v>0.1</v>
      </c>
      <c r="F105" s="1" t="n">
        <v>0.05</v>
      </c>
      <c r="G105" s="1" t="n">
        <v>0.125</v>
      </c>
      <c r="J105" s="1" t="n">
        <v>0.513</v>
      </c>
      <c r="K105" s="1" t="n">
        <v>0.52</v>
      </c>
      <c r="L105" s="1" t="n">
        <v>0.09100000000000003</v>
      </c>
    </row>
    <row r="106" spans="2:13">
      <c r="B106" s="0" t="s">
        <v>79</v>
      </c>
      <c r="C106" s="1" t="n">
        <v>1.375</v>
      </c>
      <c r="D106" s="1" t="n">
        <v>0.325</v>
      </c>
      <c r="E106" s="1" t="n">
        <v>0.3500000000000001</v>
      </c>
      <c r="F106" s="1" t="n">
        <v>0.05</v>
      </c>
      <c r="G106" s="1" t="n">
        <v>0.375</v>
      </c>
      <c r="J106" s="1" t="n">
        <v>1.293</v>
      </c>
      <c r="K106" s="1" t="n">
        <v>1.3719999999999994</v>
      </c>
      <c r="L106" s="1" t="n">
        <v>0.23600000000000004</v>
      </c>
      <c r="M106" s="1" t="n">
        <v>0.025</v>
      </c>
    </row>
    <row r="107" spans="2:12">
      <c r="B107" s="0" t="s">
        <v>80</v>
      </c>
      <c r="C107" s="1" t="n">
        <v>0.025</v>
      </c>
      <c r="E107" s="1" t="n">
        <v>0.1</v>
      </c>
      <c r="F107" s="1" t="n">
        <v>0.025</v>
      </c>
      <c r="J107" s="1" t="n">
        <v>0.167</v>
      </c>
      <c r="K107" s="1" t="n">
        <v>0.154</v>
      </c>
      <c r="L107" s="1" t="n">
        <v>0.028999999999999998</v>
      </c>
    </row>
    <row r="108" spans="2:2">
      <c r="B108" s="0" t="s">
        <v>81</v>
      </c>
    </row>
    <row r="110" spans="1:1">
      <c r="A110" s="0" t="s">
        <v>85</v>
      </c>
    </row>
    <row r="111" spans="3:3">
      <c r="C111" s="0" t="s">
        <v>83</v>
      </c>
    </row>
    <row r="112" spans="2:16">
      <c r="B112" s="0" t="s">
        <v>84</v>
      </c>
      <c r="C112" s="0" t="s">
        <v>46</v>
      </c>
      <c r="D112" s="0" t="s">
        <v>72</v>
      </c>
      <c r="E112" s="0" t="s">
        <v>73</v>
      </c>
      <c r="F112" s="0" t="s">
        <v>74</v>
      </c>
      <c r="G112" s="0" t="s">
        <v>48</v>
      </c>
      <c r="H112" s="0" t="s">
        <v>49</v>
      </c>
      <c r="I112" s="0" t="s">
        <v>50</v>
      </c>
      <c r="J112" s="0" t="s">
        <v>75</v>
      </c>
      <c r="K112" s="0" t="s">
        <v>76</v>
      </c>
      <c r="L112" s="0" t="s">
        <v>77</v>
      </c>
      <c r="M112" s="0" t="s">
        <v>78</v>
      </c>
      <c r="N112" s="0" t="s">
        <v>79</v>
      </c>
      <c r="O112" s="0" t="s">
        <v>80</v>
      </c>
      <c r="P112" s="0" t="s">
        <v>81</v>
      </c>
    </row>
    <row r="113" spans="2:16">
      <c r="B113" s="0" t="s">
        <v>46</v>
      </c>
      <c r="D113" s="2" t="n">
        <v>16.4</v>
      </c>
      <c r="E113" s="2" t="n">
        <v>16.4</v>
      </c>
      <c r="F113" s="2" t="n">
        <v>16.4</v>
      </c>
      <c r="G113" s="2" t="n">
        <v>74</v>
      </c>
      <c r="H113" s="2" t="n">
        <v>16</v>
      </c>
      <c r="I113" s="2" t="n">
        <v>5</v>
      </c>
      <c r="J113" s="2" t="n">
        <v>42</v>
      </c>
      <c r="K113" s="2" t="n">
        <v>-25</v>
      </c>
      <c r="L113" s="2" t="n">
        <v>38</v>
      </c>
      <c r="M113" s="2" t="n">
        <v>11.200000000000001</v>
      </c>
      <c r="N113" s="2" t="n">
        <v>11.200000000000001</v>
      </c>
      <c r="O113" s="2" t="n">
        <v>11.200000000000001</v>
      </c>
      <c r="P113" s="2" t="n">
        <v>11.200000000000001</v>
      </c>
    </row>
    <row r="114" spans="2:16">
      <c r="B114" s="0" t="s">
        <v>72</v>
      </c>
      <c r="J114" s="2" t="n">
        <v>-50</v>
      </c>
      <c r="K114" s="2" t="n">
        <v>-67</v>
      </c>
      <c r="M114" s="2" t="n">
        <v>-1.6</v>
      </c>
      <c r="N114" s="2" t="n">
        <v>-1.6</v>
      </c>
      <c r="O114" s="2" t="n">
        <v>-3.5999999999999996</v>
      </c>
      <c r="P114" s="2" t="n">
        <v>-1.6</v>
      </c>
    </row>
    <row r="115" spans="2:16">
      <c r="B115" s="0" t="s">
        <v>73</v>
      </c>
      <c r="C115" s="2" t="n">
        <v>-32</v>
      </c>
      <c r="D115" s="2" t="n">
        <v>57</v>
      </c>
      <c r="G115" s="2" t="n">
        <v>28</v>
      </c>
      <c r="H115" s="2" t="n">
        <v>-38.8</v>
      </c>
      <c r="I115" s="2" t="n">
        <v>-44</v>
      </c>
      <c r="J115" s="2" t="n">
        <v>7</v>
      </c>
      <c r="K115" s="2" t="n">
        <v>-67</v>
      </c>
      <c r="L115" s="2" t="n">
        <v>-0.08</v>
      </c>
      <c r="M115" s="2" t="n">
        <v>-1.6</v>
      </c>
      <c r="N115" s="2" t="n">
        <v>-1.6</v>
      </c>
      <c r="O115" s="2" t="n">
        <v>-1.6</v>
      </c>
      <c r="P115" s="2" t="n">
        <v>-1.6</v>
      </c>
    </row>
    <row r="116" spans="2:16">
      <c r="B116" s="0" t="s">
        <v>74</v>
      </c>
      <c r="G116" s="2" t="n">
        <v>28</v>
      </c>
      <c r="K116" s="2" t="n">
        <v>-67</v>
      </c>
      <c r="M116" s="2" t="n">
        <v>-1.6</v>
      </c>
      <c r="N116" s="2" t="n">
        <v>-1.6</v>
      </c>
      <c r="O116" s="2" t="n">
        <v>-3.5999999999999996</v>
      </c>
      <c r="P116" s="2" t="n">
        <v>-1.6</v>
      </c>
    </row>
    <row r="117" spans="2:14">
      <c r="B117" s="0" t="s">
        <v>48</v>
      </c>
      <c r="C117" s="2" t="n">
        <v>-74</v>
      </c>
      <c r="F117" s="2" t="n">
        <v>-28</v>
      </c>
      <c r="J117" s="2" t="n">
        <v>-28</v>
      </c>
      <c r="K117" s="2" t="n">
        <v>-95</v>
      </c>
      <c r="M117" s="2" t="n">
        <v>-59</v>
      </c>
      <c r="N117" s="2" t="n">
        <v>-32</v>
      </c>
    </row>
    <row r="118" spans="2:16">
      <c r="B118" s="0" t="s">
        <v>49</v>
      </c>
      <c r="C118" s="2" t="n">
        <v>-16</v>
      </c>
      <c r="I118" s="2" t="n">
        <v>-11</v>
      </c>
      <c r="M118" s="2" t="n">
        <v>13.799999999999999</v>
      </c>
      <c r="N118" s="2" t="n">
        <v>13.799999999999999</v>
      </c>
      <c r="P118" s="2" t="n">
        <v>13.799999999999999</v>
      </c>
    </row>
    <row r="119" spans="2:16">
      <c r="B119" s="0" t="s">
        <v>50</v>
      </c>
      <c r="C119" s="2" t="n">
        <v>-5</v>
      </c>
      <c r="E119" s="2" t="n">
        <v>22.799999999999997</v>
      </c>
      <c r="H119" s="2" t="n">
        <v>11</v>
      </c>
      <c r="J119" s="2" t="n">
        <v>42</v>
      </c>
      <c r="K119" s="2" t="n">
        <v>-25</v>
      </c>
      <c r="M119" s="2" t="n">
        <v>15.8</v>
      </c>
      <c r="N119" s="2" t="n">
        <v>15.8</v>
      </c>
      <c r="O119" s="2" t="n">
        <v>15.8</v>
      </c>
      <c r="P119" s="2" t="n">
        <v>15.8</v>
      </c>
    </row>
    <row r="120" spans="2:16">
      <c r="B120" s="0" t="s">
        <v>75</v>
      </c>
      <c r="C120" s="2" t="n">
        <v>-32</v>
      </c>
      <c r="E120" s="2" t="n">
        <v>-7</v>
      </c>
      <c r="G120" s="2" t="n">
        <v>28</v>
      </c>
      <c r="H120" s="2" t="n">
        <v>-38.8</v>
      </c>
      <c r="I120" s="2" t="n">
        <v>-44</v>
      </c>
      <c r="M120" s="2" t="n">
        <v>-3.5999999999999996</v>
      </c>
      <c r="N120" s="2" t="n">
        <v>-1.6</v>
      </c>
      <c r="O120" s="2" t="n">
        <v>-1.6</v>
      </c>
      <c r="P120" s="2" t="n">
        <v>-1.6</v>
      </c>
    </row>
    <row r="121" spans="2:16">
      <c r="B121" s="0" t="s">
        <v>76</v>
      </c>
      <c r="E121" s="2" t="n">
        <v>16.4</v>
      </c>
      <c r="G121" s="2" t="n">
        <v>70</v>
      </c>
      <c r="H121" s="2" t="n">
        <v>16</v>
      </c>
      <c r="I121" s="2" t="n">
        <v>5</v>
      </c>
      <c r="M121" s="2" t="n">
        <v>4.4</v>
      </c>
      <c r="N121" s="2" t="n">
        <v>11.200000000000001</v>
      </c>
      <c r="O121" s="2" t="n">
        <v>11.200000000000001</v>
      </c>
      <c r="P121" s="2" t="n">
        <v>11.200000000000001</v>
      </c>
    </row>
    <row r="122" spans="2:9">
      <c r="B122" s="0" t="s">
        <v>77</v>
      </c>
      <c r="C122" s="2" t="n">
        <v>-19</v>
      </c>
      <c r="E122" s="2" t="n">
        <v>1.6</v>
      </c>
      <c r="G122" s="2" t="n">
        <v>32</v>
      </c>
      <c r="I122" s="2" t="n">
        <v>-27</v>
      </c>
    </row>
    <row r="123" spans="2:12">
      <c r="B123" s="0" t="s">
        <v>78</v>
      </c>
      <c r="C123" s="2" t="n">
        <v>-19</v>
      </c>
      <c r="D123" s="2" t="n">
        <v>1.6</v>
      </c>
      <c r="E123" s="2" t="n">
        <v>1.6</v>
      </c>
      <c r="F123" s="2" t="n">
        <v>1.6</v>
      </c>
      <c r="G123" s="2" t="n">
        <v>59</v>
      </c>
      <c r="J123" s="2" t="n">
        <v>4</v>
      </c>
      <c r="K123" s="2" t="n">
        <v>-63</v>
      </c>
      <c r="L123" s="2" t="n">
        <v>-77.5080341880342</v>
      </c>
    </row>
    <row r="124" spans="2:12">
      <c r="B124" s="0" t="s">
        <v>79</v>
      </c>
      <c r="C124" s="2" t="n">
        <v>-19</v>
      </c>
      <c r="D124" s="2" t="n">
        <v>1.6</v>
      </c>
      <c r="E124" s="2" t="n">
        <v>1.6</v>
      </c>
      <c r="F124" s="2" t="n">
        <v>1.6</v>
      </c>
      <c r="G124" s="2" t="n">
        <v>59</v>
      </c>
      <c r="J124" s="2" t="n">
        <v>4</v>
      </c>
      <c r="K124" s="2" t="n">
        <v>-63</v>
      </c>
      <c r="L124" s="2" t="n">
        <v>-52.089976980625366</v>
      </c>
    </row>
    <row r="125" spans="2:12">
      <c r="B125" s="0" t="s">
        <v>80</v>
      </c>
      <c r="C125" s="2" t="n">
        <v>-19</v>
      </c>
      <c r="E125" s="2" t="n">
        <v>1.6</v>
      </c>
      <c r="F125" s="2" t="n">
        <v>1.6</v>
      </c>
      <c r="J125" s="2" t="n">
        <v>9</v>
      </c>
      <c r="K125" s="2" t="n">
        <v>-36</v>
      </c>
      <c r="L125" s="2" t="n">
        <v>-68</v>
      </c>
    </row>
    <row r="126" spans="2:2">
      <c r="B126" s="0" t="s">
        <v>81</v>
      </c>
    </row>
    <row r="128" spans="1:1">
      <c r="A128" s="0" t="s">
        <v>86</v>
      </c>
    </row>
    <row r="129" spans="3:3">
      <c r="C129" s="0" t="s">
        <v>83</v>
      </c>
    </row>
    <row r="130" spans="2:16">
      <c r="B130" s="0" t="s">
        <v>84</v>
      </c>
      <c r="C130" s="0" t="s">
        <v>46</v>
      </c>
      <c r="D130" s="0" t="s">
        <v>72</v>
      </c>
      <c r="E130" s="0" t="s">
        <v>73</v>
      </c>
      <c r="F130" s="0" t="s">
        <v>74</v>
      </c>
      <c r="G130" s="0" t="s">
        <v>48</v>
      </c>
      <c r="H130" s="0" t="s">
        <v>49</v>
      </c>
      <c r="I130" s="0" t="s">
        <v>50</v>
      </c>
      <c r="J130" s="0" t="s">
        <v>75</v>
      </c>
      <c r="K130" s="0" t="s">
        <v>76</v>
      </c>
      <c r="L130" s="0" t="s">
        <v>77</v>
      </c>
      <c r="M130" s="0" t="s">
        <v>78</v>
      </c>
      <c r="N130" s="0" t="s">
        <v>79</v>
      </c>
      <c r="O130" s="0" t="s">
        <v>80</v>
      </c>
      <c r="P130" s="0" t="s">
        <v>81</v>
      </c>
    </row>
    <row r="131" spans="2:16">
      <c r="B131" s="0" t="s">
        <v>46</v>
      </c>
      <c r="D131" s="2" t="n">
        <v>20.184999999999995</v>
      </c>
      <c r="E131" s="2" t="n">
        <v>2599.52</v>
      </c>
      <c r="F131" s="2" t="n">
        <v>6.434999999999999</v>
      </c>
      <c r="G131" s="2" t="n">
        <v>45.28333333333334</v>
      </c>
      <c r="H131" s="2" t="n">
        <v>3.52</v>
      </c>
      <c r="I131" s="2" t="n">
        <v>8.983333333333333</v>
      </c>
      <c r="J131" s="2" t="n">
        <v>962.5806666666667</v>
      </c>
      <c r="K131" s="2" t="n">
        <v>-592.7510677000004</v>
      </c>
      <c r="L131" s="2" t="n">
        <v>297.8800000000001</v>
      </c>
      <c r="M131" s="2" t="n">
        <v>115.24333333333333</v>
      </c>
      <c r="N131" s="2" t="n">
        <v>816.2733333333331</v>
      </c>
      <c r="O131" s="2" t="n">
        <v>69.09833333333334</v>
      </c>
      <c r="P131" s="2" t="n">
        <v>24.071666666666665</v>
      </c>
    </row>
    <row r="132" spans="2:16">
      <c r="B132" s="0" t="s">
        <v>72</v>
      </c>
      <c r="J132" s="2" t="n">
        <v>-6.966666666666667</v>
      </c>
      <c r="K132" s="2" t="n">
        <v>-15.374065813333331</v>
      </c>
      <c r="M132" s="2" t="n">
        <v>21.23</v>
      </c>
      <c r="N132" s="2" t="n">
        <v>136.76666666666665</v>
      </c>
      <c r="O132" s="2" t="n">
        <v>12.338333333333331</v>
      </c>
      <c r="P132" s="2" t="n">
        <v>5.426666666666667</v>
      </c>
    </row>
    <row r="133" spans="2:16">
      <c r="B133" s="0" t="s">
        <v>73</v>
      </c>
      <c r="C133" s="2" t="n">
        <v>-6099.287351666669</v>
      </c>
      <c r="D133" s="2" t="n">
        <v>83.60000000000001</v>
      </c>
      <c r="G133" s="2" t="n">
        <v>25.666666666666668</v>
      </c>
      <c r="H133" s="2" t="n">
        <v>-9.852519599999999</v>
      </c>
      <c r="I133" s="2" t="n">
        <v>-55.973918000000005</v>
      </c>
      <c r="J133" s="2" t="n">
        <v>41.888000000000005</v>
      </c>
      <c r="K133" s="2" t="n">
        <v>-436.3249076633333</v>
      </c>
      <c r="L133" s="2" t="n">
        <v>48.581573333333345</v>
      </c>
      <c r="M133" s="2" t="n">
        <v>16.665</v>
      </c>
      <c r="N133" s="2" t="n">
        <v>64.55166666666665</v>
      </c>
      <c r="O133" s="2" t="n">
        <v>6.105</v>
      </c>
      <c r="P133" s="2" t="n">
        <v>2.7133333333333334</v>
      </c>
    </row>
    <row r="134" spans="2:16">
      <c r="B134" s="0" t="s">
        <v>74</v>
      </c>
      <c r="G134" s="2" t="n">
        <v>3.8500000000000005</v>
      </c>
      <c r="K134" s="2" t="n">
        <v>-6.239230689999999</v>
      </c>
      <c r="M134" s="2" t="n">
        <v>79.49333333333337</v>
      </c>
      <c r="N134" s="2" t="n">
        <v>511.4816666666667</v>
      </c>
      <c r="O134" s="2" t="n">
        <v>40.27833333333333</v>
      </c>
      <c r="P134" s="2" t="n">
        <v>20.349999999999998</v>
      </c>
    </row>
    <row r="135" spans="2:14">
      <c r="B135" s="0" t="s">
        <v>48</v>
      </c>
      <c r="C135" s="2" t="n">
        <v>-36.25946316666666</v>
      </c>
      <c r="F135" s="2" t="n">
        <v>-26.331228000000003</v>
      </c>
      <c r="J135" s="2" t="n">
        <v>-17.407142059999995</v>
      </c>
      <c r="K135" s="2" t="n">
        <v>-65.42908716666666</v>
      </c>
      <c r="M135" s="2" t="n">
        <v>-10.128341666666667</v>
      </c>
      <c r="N135" s="2" t="n">
        <v>-33.82866116666667</v>
      </c>
    </row>
    <row r="136" spans="2:16">
      <c r="B136" s="0" t="s">
        <v>49</v>
      </c>
      <c r="C136" s="2" t="n">
        <v>-11.029333333333334</v>
      </c>
      <c r="I136" s="2" t="n">
        <v>-6.049999999999999</v>
      </c>
      <c r="M136" s="2" t="n">
        <v>6.8933333333333335</v>
      </c>
      <c r="N136" s="2" t="n">
        <v>20.79</v>
      </c>
      <c r="P136" s="2" t="n">
        <v>4.18</v>
      </c>
    </row>
    <row r="137" spans="2:16">
      <c r="B137" s="0" t="s">
        <v>50</v>
      </c>
      <c r="C137" s="2" t="n">
        <v>-122.595</v>
      </c>
      <c r="E137" s="2" t="n">
        <v>200.74999999999997</v>
      </c>
      <c r="H137" s="2" t="n">
        <v>6.8566666666666665</v>
      </c>
      <c r="J137" s="2" t="n">
        <v>7.744</v>
      </c>
      <c r="K137" s="2" t="n">
        <v>-5.143520250000001</v>
      </c>
      <c r="M137" s="2" t="n">
        <v>4.546666666666667</v>
      </c>
      <c r="N137" s="2" t="n">
        <v>2.2733333333333334</v>
      </c>
      <c r="O137" s="2" t="n">
        <v>2.2733333333333334</v>
      </c>
      <c r="P137" s="2" t="n">
        <v>2.2733333333333334</v>
      </c>
    </row>
    <row r="138" spans="2:16">
      <c r="B138" s="0" t="s">
        <v>75</v>
      </c>
      <c r="C138" s="2" t="n">
        <v>-139.72280898400007</v>
      </c>
      <c r="E138" s="2" t="n">
        <v>-4.414666666666667</v>
      </c>
      <c r="G138" s="2" t="n">
        <v>11.319</v>
      </c>
      <c r="H138" s="2" t="n">
        <v>-0.372575588</v>
      </c>
      <c r="I138" s="2" t="n">
        <v>-1.8559214666666666</v>
      </c>
      <c r="M138" s="2" t="n">
        <v>1.1337333333333333</v>
      </c>
      <c r="N138" s="2" t="n">
        <v>11.318266666666668</v>
      </c>
      <c r="O138" s="2" t="n">
        <v>1.4380666666666666</v>
      </c>
      <c r="P138" s="2" t="n">
        <v>0.29846666666666666</v>
      </c>
    </row>
    <row r="139" spans="2:16">
      <c r="B139" s="0" t="s">
        <v>76</v>
      </c>
      <c r="E139" s="2" t="n">
        <v>7.3347999999999995</v>
      </c>
      <c r="G139" s="2" t="n">
        <v>34.13666666666666</v>
      </c>
      <c r="H139" s="2" t="n">
        <v>0.11733333333333333</v>
      </c>
      <c r="I139" s="2" t="n">
        <v>0.14666666666666667</v>
      </c>
      <c r="M139" s="2" t="n">
        <v>1.2334666666666667</v>
      </c>
      <c r="N139" s="2" t="n">
        <v>15.549600000000002</v>
      </c>
      <c r="O139" s="2" t="n">
        <v>1.6426666666666665</v>
      </c>
      <c r="P139" s="2" t="n">
        <v>0.49280000000000007</v>
      </c>
    </row>
    <row r="140" spans="2:9">
      <c r="B140" s="0" t="s">
        <v>77</v>
      </c>
      <c r="C140" s="2" t="n">
        <v>-40.01696220133333</v>
      </c>
      <c r="E140" s="2" t="n">
        <v>-5.3526</v>
      </c>
      <c r="G140" s="2" t="n">
        <v>-1.8333333333333335</v>
      </c>
      <c r="I140" s="2" t="n">
        <v>-0.6001055133333334</v>
      </c>
    </row>
    <row r="141" spans="2:12">
      <c r="B141" s="0" t="s">
        <v>78</v>
      </c>
      <c r="C141" s="2" t="n">
        <v>-140.48191418690757</v>
      </c>
      <c r="D141" s="2" t="n">
        <v>-190.24576361459083</v>
      </c>
      <c r="E141" s="2" t="n">
        <v>-50.68562901574397</v>
      </c>
      <c r="F141" s="2" t="n">
        <v>-25.08585337550644</v>
      </c>
      <c r="G141" s="2" t="n">
        <v>-36.818452623565236</v>
      </c>
      <c r="J141" s="2" t="n">
        <v>-204.47277847205913</v>
      </c>
      <c r="K141" s="2" t="n">
        <v>-333.7055921111406</v>
      </c>
      <c r="L141" s="2" t="n">
        <v>-18.328955782014344</v>
      </c>
    </row>
    <row r="142" spans="2:12">
      <c r="B142" s="0" t="s">
        <v>79</v>
      </c>
      <c r="C142" s="2" t="n">
        <v>-705.1624251751598</v>
      </c>
      <c r="D142" s="2" t="n">
        <v>-63.67255049032382</v>
      </c>
      <c r="E142" s="2" t="n">
        <v>-159.3101759066014</v>
      </c>
      <c r="F142" s="2" t="n">
        <v>-21.53151991269095</v>
      </c>
      <c r="G142" s="2" t="n">
        <v>-120.33735402635283</v>
      </c>
      <c r="J142" s="2" t="n">
        <v>-496.17146222705804</v>
      </c>
      <c r="K142" s="2" t="n">
        <v>-894.0970922763291</v>
      </c>
      <c r="L142" s="2" t="n">
        <v>-43.03734000425949</v>
      </c>
    </row>
    <row r="143" spans="2:12">
      <c r="B143" s="0" t="s">
        <v>80</v>
      </c>
      <c r="C143" s="2" t="n">
        <v>-16.088135862457175</v>
      </c>
      <c r="E143" s="2" t="n">
        <v>-55.22273015849906</v>
      </c>
      <c r="F143" s="2" t="n">
        <v>-13.098677559791744</v>
      </c>
      <c r="J143" s="2" t="n">
        <v>-81.22662838308366</v>
      </c>
      <c r="K143" s="2" t="n">
        <v>-114.87432670054197</v>
      </c>
      <c r="L143" s="2" t="n">
        <v>-8.456677554500061</v>
      </c>
    </row>
    <row r="144" spans="2:2">
      <c r="B144" s="0" t="s">
        <v>81</v>
      </c>
    </row>
  </sheetData>
  <hyperlinks>
    <hyperlink ref="C4" r:id="rId1" display="Outil ALDO en ligne" address="https://aldo.territoiresentransitions.fr/epci/200068674" tooltip="https://aldo.territoiresentransitions.fr/epci/20006867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2026-07-28T08:50:40.603Z</dcterms:created>
  <dcterms:modified xsi:type="dcterms:W3CDTF">2026-07-28T08:50:40.603Z</dcterms:modified>
</cp:coreProperties>
</file>