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styles+xml" PartName="/xl/styles.xml"/>
  <Override ContentType="application/vnd.openxmlformats-officedocument.spreadsheetml.sharedStrings+xml" PartName="/xl/sharedStrings.xml"/>
  <Override ContentType="application/vnd.openxmlformats-package.core-properties+xml" PartName="/docProps/core.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/Relationships>
</file>

<file path=xl/workbook.xml><?xml version="1.0" encoding="utf-8"?>
<workbook xmlns="http://schemas.openxmlformats.org/spreadsheetml/2006/main" xmlns:mc="http://schemas.openxmlformats.org/markup-compatibility/2006" xmlns:r="http://schemas.openxmlformats.org/officeDocument/2006/relationships" xmlns:x15="http://schemas.microsoft.com/office/spreadsheetml/2010/11/main" mc:Ignorable="x15">
  <bookViews>
    <workbookView/>
  </bookViews>
  <sheets>
    <sheet name="Tableau de bord" sheetId="1" r:id="rId1"/>
  </sheets>
</workbook>
</file>

<file path=xl/sharedStrings.xml><?xml version="1.0" encoding="utf-8"?>
<sst xmlns="http://schemas.openxmlformats.org/spreadsheetml/2006/main" count="60" uniqueCount="60">
  <si>
    <t>Description</t>
  </si>
  <si>
    <t>Nom</t>
  </si>
  <si>
    <t>Marandeuil</t>
  </si>
  <si>
    <t>Code INSEE</t>
  </si>
  <si>
    <t>21376</t>
  </si>
  <si>
    <t>SIREN EPCI</t>
  </si>
  <si>
    <t>200070902</t>
  </si>
  <si>
    <t>Lien</t>
  </si>
  <si>
    <t>Outil ALDO en ligne</t>
  </si>
  <si>
    <t>Date d'export</t>
  </si>
  <si>
    <t>Configuration utilisateur</t>
  </si>
  <si>
    <t>Choix de l'hypothèse sur la répartition du produit bois</t>
  </si>
  <si>
    <t>récolte</t>
  </si>
  <si>
    <t>Hypothèses de répartition des surfaces entre sols artificiels (% sols imperméabilisés)</t>
  </si>
  <si>
    <t>Résultats stocks de carbone</t>
  </si>
  <si>
    <t>Occupation du sol</t>
  </si>
  <si>
    <t>Surface (ha)</t>
  </si>
  <si>
    <t>Stocks carbone (tC)</t>
  </si>
  <si>
    <t>Stocks (%)</t>
  </si>
  <si>
    <t>Modifié par l'utilisateur ?</t>
  </si>
  <si>
    <t>Cultures</t>
  </si>
  <si>
    <t>Prairies</t>
  </si>
  <si>
    <t>Zones humides</t>
  </si>
  <si>
    <t>Vergers</t>
  </si>
  <si>
    <t>Vignes</t>
  </si>
  <si>
    <t>Sols artificiels</t>
  </si>
  <si>
    <t>Forêts</t>
  </si>
  <si>
    <t>Produits bois</t>
  </si>
  <si>
    <t>Haies</t>
  </si>
  <si>
    <t>Résultats flux de carbone</t>
  </si>
  <si>
    <t>Occupation du sol finale</t>
  </si>
  <si>
    <t>Séquestration (tCO2e / an)</t>
  </si>
  <si>
    <t>séquestration</t>
  </si>
  <si>
    <t>Resultats_format_Cadre_de_depot_PCAET</t>
  </si>
  <si>
    <t>Partie 2 - Données sur la séquestration de dioxyde de carbone</t>
  </si>
  <si>
    <t>Diagnostic en tenant compte des changements d’affectation des terres (Facultatif pour le cadre de dépôt)</t>
  </si>
  <si>
    <t>Estimation de la séquestration nette de dioxyde de carbone en TeqCO2</t>
  </si>
  <si>
    <t>Séquestration nette de dioxyde de carbone en TeqCO2</t>
  </si>
  <si>
    <t>Année de référence</t>
  </si>
  <si>
    <t>Forêt</t>
  </si>
  <si>
    <t>Moyenne annuelle 2012-2018</t>
  </si>
  <si>
    <t>Sols agricoles (terres cultivées et prairies)</t>
  </si>
  <si>
    <t>Autres sols</t>
  </si>
  <si>
    <t>Produits bois (facultatif pour le cadre de dépôt)</t>
  </si>
  <si>
    <t>Occupation du sol (ha) du territoire en 2018 :</t>
  </si>
  <si>
    <t>Prairies zones arborées</t>
  </si>
  <si>
    <t>Prairies zones herbacées</t>
  </si>
  <si>
    <t>Prairies zones arbustives</t>
  </si>
  <si>
    <t>Sols artificiels enherbés et arbustifs</t>
  </si>
  <si>
    <t>Sols artificiels imperméabilisés</t>
  </si>
  <si>
    <t>Sols artificiels arborés</t>
  </si>
  <si>
    <t>Forêt mixte</t>
  </si>
  <si>
    <t>Forêt feuillu</t>
  </si>
  <si>
    <t>Forêt conifère</t>
  </si>
  <si>
    <t>Forêt peupleraie</t>
  </si>
  <si>
    <t>Changements d'occupation du sol annuel moyen (ha/an) du territoire entre 2012 et 2018 :</t>
  </si>
  <si>
    <t>Occupation de sol finale</t>
  </si>
  <si>
    <t>Occupation de sol initiale</t>
  </si>
  <si>
    <t>Flux unitaire de référence (tCO2e/ha/an) du territoire :</t>
  </si>
  <si>
    <t>Flux de carbone annuel moyen (tCO2e/an) du territoire entre 2012 et 2018 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</si>
</sst>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formatCode="##0.00" numFmtId="164"/>
    <numFmt formatCode="###,##0" numFmtId="165"/>
    <numFmt formatCode="[$-409]m/d/yy" numFmtId="166"/>
  </numFmts>
  <fonts count="6">
    <font>
      <sz val="12"/>
      <color rgb="FF000000"/>
      <name val="Calibri"/>
      <family val="1"/>
    </font>
    <font>
      <sz val="12"/>
      <color rgb="FF4472C4"/>
      <name val="Calibri"/>
      <family val="1"/>
    </font>
    <font>
      <u/>
      <sz val="12"/>
      <color rgb="FF0000FF"/>
      <name val="Calibri"/>
      <family val="1"/>
    </font>
    <font>
      <sz val="12"/>
      <color rgb="FF1F8D49"/>
      <name val="Calibri"/>
      <family val="1"/>
    </font>
    <font>
      <i/>
      <sz val="12"/>
      <color rgb="FF000000"/>
      <name val="Calibri"/>
      <family val="1"/>
    </font>
    <font>
      <i/>
      <sz val="12"/>
      <color rgb="FF4472C4"/>
      <name val="Calibri"/>
      <family val="1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 applyFont="true" applyBorder="false" applyAlignment="false" applyProtection="false"/>
  </cellStyleXfs>
  <cellXfs count="11">
    <xf applyFont="1" fontId="0"/>
    <xf applyFont="1" fontId="1" applyNumberFormat="1" numFmtId="164"/>
    <xf applyFont="1" fontId="1" applyNumberFormat="1" numFmtId="165"/>
    <xf applyFont="1" fontId="1"/>
    <xf applyFont="1" fontId="2"/>
    <xf applyFont="1" fontId="0" applyNumberFormat="1" numFmtId="166"/>
    <xf applyFont="1" fontId="1" applyNumberFormat="1" numFmtId="166"/>
    <xf applyFont="1" fontId="3"/>
    <xf applyFont="1" fontId="4"/>
    <xf applyFont="1" fontId="5"/>
    <xf applyFont="1" fontId="5" applyNumberFormat="1" numFmtId="165"/>
  </cellXfs>
  <cellStyles count="1">
    <cellStyle name="Normal" xfId="0" builtinId="0"/>
  </cellStyles>
</styleSheet>
</file>

<file path=xl/_rels/workbook.xml.rels><?xml version="1.0" encoding="UTF-8" standalone="yes"?><Relationships xmlns="http://schemas.openxmlformats.org/package/2006/relationships"><Relationship Id="rId2" Target="sharedStrings.xml" Type="http://schemas.openxmlformats.org/officeDocument/2006/relationships/sharedStrings"/><Relationship Id="rId3" Target="styles.xml" Type="http://schemas.openxmlformats.org/officeDocument/2006/relationships/styles"/><Relationship Id="rId1" Target="worksheets/sheet1.xml" Type="http://schemas.openxmlformats.org/officeDocument/2006/relationships/worksheet"/></Relationships>
</file>

<file path=xl/worksheets/_rels/sheet1.xml.rels><?xml version="1.0" encoding="UTF-8" standalone="yes"?><Relationships xmlns="http://schemas.openxmlformats.org/package/2006/relationships"><Relationship Id="rId1" Target="https://aldo.territoiresentransitions.fr/commune/21376" TargetMode="External" Type="http://schemas.openxmlformats.org/officeDocument/2006/relationships/hyperlink"/></Relationships>
</file>

<file path=xl/worksheets/sheet1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P118"/>
  <sheetViews>
    <sheetView showGridLines="1" workbookViewId="0" rightToLeft="0" zoomScale="100" zoomScaleNormal="100" zoomScalePageLayoutView="100"/>
  </sheetViews>
  <sheetFormatPr baseColWidth="10" defaultRowHeight="16"/>
  <sheetData>
    <row r="1" spans="1:1">
      <c r="A1" s="0" t="s">
        <v>0</v>
      </c>
    </row>
    <row r="2" spans="2:3">
      <c r="B2" s="0" t="s">
        <v>1</v>
      </c>
      <c r="C2" s="3" t="s">
        <v>2</v>
      </c>
    </row>
    <row r="3" spans="2:3">
      <c r="B3" s="0" t="s">
        <v>3</v>
      </c>
      <c r="C3" s="3" t="s">
        <v>4</v>
      </c>
    </row>
    <row r="4" spans="2:3">
      <c r="B4" s="0" t="s">
        <v>5</v>
      </c>
      <c r="C4" s="3" t="s">
        <v>6</v>
      </c>
    </row>
    <row r="5" spans="2:3">
      <c r="B5" s="0" t="s">
        <v>7</v>
      </c>
      <c r="C5" s="4" t="s">
        <v>8</v>
      </c>
    </row>
    <row r="6" spans="2:3">
      <c r="B6" s="0" t="s">
        <v>9</v>
      </c>
      <c r="C6" s="6">
        <v>46117.6548821</v>
      </c>
    </row>
    <row r="8" spans="1:1">
      <c r="A8" s="0" t="s">
        <v>10</v>
      </c>
    </row>
    <row r="9" spans="2:3">
      <c r="B9" s="3" t="s">
        <v>11</v>
      </c>
      <c r="C9" s="3" t="s">
        <v>12</v>
      </c>
    </row>
    <row r="10" spans="2:3">
      <c r="B10" s="3" t="s">
        <v>13</v>
      </c>
      <c r="C10" s="2" t="n">
        <v>80</v>
      </c>
    </row>
    <row r="12" spans="1:1">
      <c r="A12" s="0" t="s">
        <v>14</v>
      </c>
    </row>
    <row r="13" spans="2:6">
      <c r="B13" s="0" t="s">
        <v>15</v>
      </c>
      <c r="C13" s="0" t="s">
        <v>16</v>
      </c>
      <c r="D13" s="0" t="s">
        <v>17</v>
      </c>
      <c r="E13" s="0" t="s">
        <v>18</v>
      </c>
      <c r="F13" s="0" t="s">
        <v>19</v>
      </c>
    </row>
    <row r="14" spans="2:6">
      <c r="B14" s="0" t="s">
        <v>20</v>
      </c>
      <c r="C14" s="2" t="n">
        <v>408.30919871000003</v>
      </c>
      <c r="D14" s="2" t="n">
        <v>19598.84153808</v>
      </c>
      <c r="E14" s="2" t="n">
        <v>66.9</v>
      </c>
      <c r="F14" s="3">
        <f>=FALSE()</f>
      </c>
    </row>
    <row r="15" spans="2:6">
      <c r="B15" s="0" t="s">
        <v>21</v>
      </c>
      <c r="C15" s="2" t="n">
        <v>23.21185889</v>
      </c>
      <c r="D15" s="2" t="n">
        <v>1949.7961467599998</v>
      </c>
      <c r="E15" s="2" t="n">
        <v>6.7</v>
      </c>
      <c r="F15" s="3">
        <f>=FALSE()</f>
      </c>
    </row>
    <row r="16" spans="2:6">
      <c r="B16" s="0" t="s">
        <v>22</v>
      </c>
      <c r="F16" s="3">
        <f>=FALSE()</f>
      </c>
    </row>
    <row r="17" spans="2:6">
      <c r="B17" s="0" t="s">
        <v>23</v>
      </c>
      <c r="F17" s="3">
        <f>=FALSE()</f>
      </c>
    </row>
    <row r="18" spans="2:6">
      <c r="B18" s="0" t="s">
        <v>24</v>
      </c>
      <c r="F18" s="3">
        <f>=FALSE()</f>
      </c>
    </row>
    <row r="19" spans="2:6">
      <c r="B19" s="0" t="s">
        <v>25</v>
      </c>
      <c r="F19" s="3">
        <f>=FALSE()</f>
      </c>
    </row>
    <row r="20" spans="2:6">
      <c r="B20" s="0" t="s">
        <v>26</v>
      </c>
      <c r="C20" s="2" t="n">
        <v>35.7</v>
      </c>
      <c r="D20" s="2" t="n">
        <v>6566.469</v>
      </c>
      <c r="E20" s="2" t="n">
        <v>22.4</v>
      </c>
      <c r="F20" s="3">
        <f>=FALSE()</f>
      </c>
    </row>
    <row r="21" spans="2:6">
      <c r="B21" s="0" t="s">
        <v>27</v>
      </c>
      <c r="D21" s="2" t="n">
        <v>565.1035641205726</v>
      </c>
      <c r="E21" s="2" t="n">
        <v>1.9</v>
      </c>
      <c r="F21" s="3">
        <f>=FALSE()</f>
      </c>
    </row>
    <row r="22" spans="2:6">
      <c r="B22" s="0" t="s">
        <v>28</v>
      </c>
      <c r="C22" s="2" t="n">
        <v>6.67701013278358</v>
      </c>
      <c r="D22" s="2" t="n">
        <v>619.5673659900023</v>
      </c>
      <c r="E22" s="2" t="n">
        <v>2.1</v>
      </c>
      <c r="F22" s="3">
        <f>=FALSE()</f>
      </c>
    </row>
    <row r="24" spans="1:1">
      <c r="A24" s="0" t="s">
        <v>29</v>
      </c>
    </row>
    <row r="25" spans="2:5">
      <c r="B25" s="0" t="s">
        <v>30</v>
      </c>
      <c r="C25" s="0" t="s">
        <v>31</v>
      </c>
      <c r="E25" s="0" t="s">
        <v>19</v>
      </c>
    </row>
    <row r="26" spans="2:2">
      <c r="B26" s="0" t="s">
        <v>20</v>
      </c>
    </row>
    <row r="27" spans="2:2">
      <c r="B27" s="0" t="s">
        <v>21</v>
      </c>
    </row>
    <row r="28" spans="2:2">
      <c r="B28" s="0" t="s">
        <v>22</v>
      </c>
    </row>
    <row r="29" spans="2:2">
      <c r="B29" s="0" t="s">
        <v>23</v>
      </c>
    </row>
    <row r="30" spans="2:2">
      <c r="B30" s="0" t="s">
        <v>24</v>
      </c>
    </row>
    <row r="31" spans="2:2">
      <c r="B31" s="0" t="s">
        <v>25</v>
      </c>
    </row>
    <row r="32" spans="2:5">
      <c r="B32" s="0" t="s">
        <v>26</v>
      </c>
      <c r="C32" s="2" t="n">
        <v>53.262</v>
      </c>
      <c r="D32" s="7" t="s">
        <v>32</v>
      </c>
      <c r="E32" s="3">
        <f>=FALSE()</f>
      </c>
    </row>
    <row r="33" spans="2:5">
      <c r="B33" s="0" t="s">
        <v>27</v>
      </c>
      <c r="C33" s="2" t="n">
        <v>9.24834533128542</v>
      </c>
      <c r="D33" s="7" t="s">
        <v>32</v>
      </c>
      <c r="E33" s="3">
        <f>=FALSE()</f>
      </c>
    </row>
    <row r="35" spans="1:1">
      <c r="A35" s="0" t="s">
        <v>33</v>
      </c>
    </row>
    <row r="36" spans="2:2">
      <c r="B36" s="0" t="s">
        <v>34</v>
      </c>
    </row>
    <row r="37" spans="2:2">
      <c r="B37" s="0" t="s">
        <v>35</v>
      </c>
    </row>
    <row r="38" spans="2:4">
      <c r="B38" s="0" t="s">
        <v>36</v>
      </c>
      <c r="C38" s="0" t="s">
        <v>37</v>
      </c>
      <c r="D38" s="0" t="s">
        <v>38</v>
      </c>
    </row>
    <row r="39" spans="2:4">
      <c r="B39" s="0" t="s">
        <v>39</v>
      </c>
      <c r="C39" s="2">
        <f>C32</f>
      </c>
      <c r="D39" s="3" t="s">
        <v>40</v>
      </c>
    </row>
    <row r="40" spans="2:4">
      <c r="B40" s="0" t="s">
        <v>41</v>
      </c>
      <c r="C40" s="2">
        <f>C26 + C27 + C29 + C30</f>
      </c>
      <c r="D40" s="3" t="s">
        <v>40</v>
      </c>
    </row>
    <row r="41" spans="2:4">
      <c r="B41" s="0" t="s">
        <v>42</v>
      </c>
      <c r="C41" s="2">
        <f>C28 + C31</f>
      </c>
      <c r="D41" s="3" t="s">
        <v>40</v>
      </c>
    </row>
    <row r="42" spans="2:4">
      <c r="B42" s="8" t="s">
        <v>43</v>
      </c>
      <c r="C42" s="10">
        <f>C33</f>
      </c>
      <c r="D42" s="9" t="s">
        <v>40</v>
      </c>
    </row>
    <row r="44" spans="1:1">
      <c r="A44" s="0" t="s">
        <v>44</v>
      </c>
    </row>
    <row r="45" spans="2:3">
      <c r="B45" s="0" t="s">
        <v>20</v>
      </c>
      <c r="C45" s="2" t="n">
        <v>408.30919871000003</v>
      </c>
    </row>
    <row r="46" spans="2:3">
      <c r="B46" s="0" t="s">
        <v>21</v>
      </c>
      <c r="C46" s="2" t="n">
        <v>23.21185889</v>
      </c>
    </row>
    <row r="47" spans="2:2">
      <c r="B47" s="0" t="s">
        <v>45</v>
      </c>
    </row>
    <row r="48" spans="2:3">
      <c r="B48" s="0" t="s">
        <v>46</v>
      </c>
      <c r="C48" s="2" t="n">
        <v>23.21185889</v>
      </c>
    </row>
    <row r="49" spans="2:2">
      <c r="B49" s="0" t="s">
        <v>47</v>
      </c>
    </row>
    <row r="50" spans="2:2">
      <c r="B50" s="0" t="s">
        <v>22</v>
      </c>
    </row>
    <row r="51" spans="2:2">
      <c r="B51" s="0" t="s">
        <v>23</v>
      </c>
    </row>
    <row r="52" spans="2:2">
      <c r="B52" s="0" t="s">
        <v>24</v>
      </c>
    </row>
    <row r="53" spans="2:2">
      <c r="B53" s="0" t="s">
        <v>25</v>
      </c>
    </row>
    <row r="54" spans="2:2">
      <c r="B54" s="0" t="s">
        <v>48</v>
      </c>
    </row>
    <row r="55" spans="2:2">
      <c r="B55" s="0" t="s">
        <v>49</v>
      </c>
    </row>
    <row r="56" spans="2:2">
      <c r="B56" s="0" t="s">
        <v>50</v>
      </c>
    </row>
    <row r="57" spans="2:3">
      <c r="B57" s="0" t="s">
        <v>26</v>
      </c>
      <c r="C57" s="2" t="n">
        <v>35.7</v>
      </c>
    </row>
    <row r="58" spans="2:2">
      <c r="B58" s="0" t="s">
        <v>51</v>
      </c>
    </row>
    <row r="59" spans="2:3">
      <c r="B59" s="0" t="s">
        <v>52</v>
      </c>
      <c r="C59" s="2" t="n">
        <v>19.5</v>
      </c>
    </row>
    <row r="60" spans="2:2">
      <c r="B60" s="0" t="s">
        <v>53</v>
      </c>
    </row>
    <row r="61" spans="2:3">
      <c r="B61" s="0" t="s">
        <v>54</v>
      </c>
      <c r="C61" s="2" t="n">
        <v>16.2</v>
      </c>
    </row>
    <row r="62" spans="2:2">
      <c r="B62" s="0" t="s">
        <v>27</v>
      </c>
    </row>
    <row r="63" spans="2:3">
      <c r="B63" s="0" t="s">
        <v>28</v>
      </c>
      <c r="C63" s="2" t="n">
        <v>6.67701013278358</v>
      </c>
    </row>
    <row r="66" spans="1:1">
      <c r="A66" s="0" t="s">
        <v>55</v>
      </c>
    </row>
    <row r="67" spans="3:3">
      <c r="C67" s="0" t="s">
        <v>56</v>
      </c>
    </row>
    <row r="68" spans="2:16">
      <c r="B68" s="0" t="s">
        <v>57</v>
      </c>
      <c r="C68" s="0" t="s">
        <v>20</v>
      </c>
      <c r="D68" s="0" t="s">
        <v>45</v>
      </c>
      <c r="E68" s="0" t="s">
        <v>46</v>
      </c>
      <c r="F68" s="0" t="s">
        <v>47</v>
      </c>
      <c r="G68" s="0" t="s">
        <v>22</v>
      </c>
      <c r="H68" s="0" t="s">
        <v>23</v>
      </c>
      <c r="I68" s="0" t="s">
        <v>24</v>
      </c>
      <c r="J68" s="0" t="s">
        <v>48</v>
      </c>
      <c r="K68" s="0" t="s">
        <v>49</v>
      </c>
      <c r="L68" s="0" t="s">
        <v>50</v>
      </c>
      <c r="M68" s="0" t="s">
        <v>51</v>
      </c>
      <c r="N68" s="0" t="s">
        <v>52</v>
      </c>
      <c r="O68" s="0" t="s">
        <v>53</v>
      </c>
      <c r="P68" s="0" t="s">
        <v>54</v>
      </c>
    </row>
    <row r="69" spans="2:2">
      <c r="B69" s="0" t="s">
        <v>20</v>
      </c>
    </row>
    <row r="70" spans="2:2">
      <c r="B70" s="0" t="s">
        <v>45</v>
      </c>
    </row>
    <row r="71" spans="2:2">
      <c r="B71" s="0" t="s">
        <v>46</v>
      </c>
    </row>
    <row r="72" spans="2:2">
      <c r="B72" s="0" t="s">
        <v>47</v>
      </c>
    </row>
    <row r="73" spans="2:2">
      <c r="B73" s="0" t="s">
        <v>22</v>
      </c>
    </row>
    <row r="74" spans="2:2">
      <c r="B74" s="0" t="s">
        <v>23</v>
      </c>
    </row>
    <row r="75" spans="2:2">
      <c r="B75" s="0" t="s">
        <v>24</v>
      </c>
    </row>
    <row r="76" spans="2:2">
      <c r="B76" s="0" t="s">
        <v>48</v>
      </c>
    </row>
    <row r="77" spans="2:2">
      <c r="B77" s="0" t="s">
        <v>49</v>
      </c>
    </row>
    <row r="78" spans="2:2">
      <c r="B78" s="0" t="s">
        <v>50</v>
      </c>
    </row>
    <row r="79" spans="2:2">
      <c r="B79" s="0" t="s">
        <v>51</v>
      </c>
    </row>
    <row r="80" spans="2:13">
      <c r="B80" s="0" t="s">
        <v>52</v>
      </c>
      <c r="M80" s="1" t="n">
        <v>3.6350089797956664</v>
      </c>
    </row>
    <row r="81" spans="2:2">
      <c r="B81" s="0" t="s">
        <v>53</v>
      </c>
    </row>
    <row r="82" spans="2:2">
      <c r="B82" s="0" t="s">
        <v>54</v>
      </c>
    </row>
    <row r="84" spans="1:1">
      <c r="A84" s="0" t="s">
        <v>58</v>
      </c>
    </row>
    <row r="85" spans="3:3">
      <c r="C85" s="0" t="s">
        <v>56</v>
      </c>
    </row>
    <row r="86" spans="2:16">
      <c r="B86" s="0" t="s">
        <v>57</v>
      </c>
      <c r="C86" s="0" t="s">
        <v>20</v>
      </c>
      <c r="D86" s="0" t="s">
        <v>45</v>
      </c>
      <c r="E86" s="0" t="s">
        <v>46</v>
      </c>
      <c r="F86" s="0" t="s">
        <v>47</v>
      </c>
      <c r="G86" s="0" t="s">
        <v>22</v>
      </c>
      <c r="H86" s="0" t="s">
        <v>23</v>
      </c>
      <c r="I86" s="0" t="s">
        <v>24</v>
      </c>
      <c r="J86" s="0" t="s">
        <v>48</v>
      </c>
      <c r="K86" s="0" t="s">
        <v>49</v>
      </c>
      <c r="L86" s="0" t="s">
        <v>50</v>
      </c>
      <c r="M86" s="0" t="s">
        <v>51</v>
      </c>
      <c r="N86" s="0" t="s">
        <v>52</v>
      </c>
      <c r="O86" s="0" t="s">
        <v>53</v>
      </c>
      <c r="P86" s="0" t="s">
        <v>54</v>
      </c>
    </row>
    <row r="87" spans="2:2">
      <c r="B87" s="0" t="s">
        <v>20</v>
      </c>
    </row>
    <row r="88" spans="2:2">
      <c r="B88" s="0" t="s">
        <v>45</v>
      </c>
    </row>
    <row r="89" spans="2:2">
      <c r="B89" s="0" t="s">
        <v>46</v>
      </c>
    </row>
    <row r="90" spans="2:2">
      <c r="B90" s="0" t="s">
        <v>47</v>
      </c>
    </row>
    <row r="91" spans="2:2">
      <c r="B91" s="0" t="s">
        <v>22</v>
      </c>
    </row>
    <row r="92" spans="2:2">
      <c r="B92" s="0" t="s">
        <v>23</v>
      </c>
    </row>
    <row r="93" spans="2:2">
      <c r="B93" s="0" t="s">
        <v>24</v>
      </c>
    </row>
    <row r="94" spans="2:2">
      <c r="B94" s="0" t="s">
        <v>48</v>
      </c>
    </row>
    <row r="95" spans="2:2">
      <c r="B95" s="0" t="s">
        <v>49</v>
      </c>
    </row>
    <row r="96" spans="2:2">
      <c r="B96" s="0" t="s">
        <v>50</v>
      </c>
    </row>
    <row r="97" spans="2:2">
      <c r="B97" s="0" t="s">
        <v>51</v>
      </c>
    </row>
    <row r="98" spans="2:2">
      <c r="B98" s="0" t="s">
        <v>52</v>
      </c>
    </row>
    <row r="99" spans="2:2">
      <c r="B99" s="0" t="s">
        <v>53</v>
      </c>
    </row>
    <row r="100" spans="2:2">
      <c r="B100" s="0" t="s">
        <v>54</v>
      </c>
    </row>
    <row r="102" spans="1:1">
      <c r="A102" s="0" t="s">
        <v>59</v>
      </c>
    </row>
    <row r="103" spans="3:3">
      <c r="C103" s="0" t="s">
        <v>56</v>
      </c>
    </row>
    <row r="104" spans="2:16">
      <c r="B104" s="0" t="s">
        <v>57</v>
      </c>
      <c r="C104" s="0" t="s">
        <v>20</v>
      </c>
      <c r="D104" s="0" t="s">
        <v>45</v>
      </c>
      <c r="E104" s="0" t="s">
        <v>46</v>
      </c>
      <c r="F104" s="0" t="s">
        <v>47</v>
      </c>
      <c r="G104" s="0" t="s">
        <v>22</v>
      </c>
      <c r="H104" s="0" t="s">
        <v>23</v>
      </c>
      <c r="I104" s="0" t="s">
        <v>24</v>
      </c>
      <c r="J104" s="0" t="s">
        <v>48</v>
      </c>
      <c r="K104" s="0" t="s">
        <v>49</v>
      </c>
      <c r="L104" s="0" t="s">
        <v>50</v>
      </c>
      <c r="M104" s="0" t="s">
        <v>51</v>
      </c>
      <c r="N104" s="0" t="s">
        <v>52</v>
      </c>
      <c r="O104" s="0" t="s">
        <v>53</v>
      </c>
      <c r="P104" s="0" t="s">
        <v>54</v>
      </c>
    </row>
    <row r="105" spans="2:2">
      <c r="B105" s="0" t="s">
        <v>20</v>
      </c>
    </row>
    <row r="106" spans="2:2">
      <c r="B106" s="0" t="s">
        <v>45</v>
      </c>
    </row>
    <row r="107" spans="2:2">
      <c r="B107" s="0" t="s">
        <v>46</v>
      </c>
    </row>
    <row r="108" spans="2:2">
      <c r="B108" s="0" t="s">
        <v>47</v>
      </c>
    </row>
    <row r="109" spans="2:2">
      <c r="B109" s="0" t="s">
        <v>22</v>
      </c>
    </row>
    <row r="110" spans="2:2">
      <c r="B110" s="0" t="s">
        <v>23</v>
      </c>
    </row>
    <row r="111" spans="2:2">
      <c r="B111" s="0" t="s">
        <v>24</v>
      </c>
    </row>
    <row r="112" spans="2:2">
      <c r="B112" s="0" t="s">
        <v>48</v>
      </c>
    </row>
    <row r="113" spans="2:2">
      <c r="B113" s="0" t="s">
        <v>49</v>
      </c>
    </row>
    <row r="114" spans="2:2">
      <c r="B114" s="0" t="s">
        <v>50</v>
      </c>
    </row>
    <row r="115" spans="2:2">
      <c r="B115" s="0" t="s">
        <v>51</v>
      </c>
    </row>
    <row r="116" spans="2:2">
      <c r="B116" s="0" t="s">
        <v>52</v>
      </c>
    </row>
    <row r="117" spans="2:2">
      <c r="B117" s="0" t="s">
        <v>53</v>
      </c>
    </row>
    <row r="118" spans="2:2">
      <c r="B118" s="0" t="s">
        <v>54</v>
      </c>
    </row>
  </sheetData>
  <hyperlinks>
    <hyperlink ref="C5" r:id="rId1" display="Outil ALDO en ligne" address="https://aldo.territoiresentransitions.fr/commune/21376" tooltip="https://aldo.territoiresentransitions.fr/commune/21376"/>
  </hyperlinks>
  <pageMargins left="0.7" right="0.7" top="0.75" bottom="0.75" header="0.3" footer="0.3"/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Office User</dc:creator>
  <cp:lastModifiedBy>Microsoft Office User</cp:lastModifiedBy>
  <dcterms:created xsi:type="dcterms:W3CDTF">2026-04-05T15:43:01.818Z</dcterms:created>
  <dcterms:modified xsi:type="dcterms:W3CDTF">2026-04-05T15:43:01.818Z</dcterms:modified>
</cp:coreProperties>
</file>